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795ac61fedd6972/Documents/NCCT/ទិវា ២០ សីហា(2)/2025/"/>
    </mc:Choice>
  </mc:AlternateContent>
  <xr:revisionPtr revIDLastSave="965" documentId="8_{E81A052A-D1BD-4B79-8348-FFF66AE7BF13}" xr6:coauthVersionLast="47" xr6:coauthVersionMax="47" xr10:uidLastSave="{9B9765CB-0132-4EBC-A204-277F88487D41}"/>
  <bookViews>
    <workbookView xWindow="-108" yWindow="-108" windowWidth="23256" windowHeight="12456" xr2:uid="{05074BCE-2F3D-4B0B-B619-D65904BEAA40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8" i="2" l="1"/>
  <c r="C378" i="2"/>
  <c r="C47" i="1"/>
  <c r="C45" i="1"/>
  <c r="C23" i="1"/>
  <c r="C20" i="1"/>
  <c r="C33" i="1"/>
  <c r="C28" i="1"/>
  <c r="C27" i="1"/>
  <c r="C14" i="1"/>
  <c r="C7" i="1"/>
  <c r="C26" i="1"/>
  <c r="C30" i="1"/>
  <c r="C51" i="1" l="1"/>
</calcChain>
</file>

<file path=xl/sharedStrings.xml><?xml version="1.0" encoding="utf-8"?>
<sst xmlns="http://schemas.openxmlformats.org/spreadsheetml/2006/main" count="427" uniqueCount="275">
  <si>
    <t xml:space="preserve">NGOs </t>
  </si>
  <si>
    <t xml:space="preserve">ព្រះសង្ឃមហានិកាយ </t>
  </si>
  <si>
    <t xml:space="preserve">ព្រះសង្ឃធម្មយុត្ត </t>
  </si>
  <si>
    <t xml:space="preserve">ឥស្លាម </t>
  </si>
  <si>
    <t>គ្រិស្ត</t>
  </si>
  <si>
    <t xml:space="preserve">យុវជនកាយរិទ្ធ </t>
  </si>
  <si>
    <t xml:space="preserve">គណកម្មការធិការអភិវឌ្ឍន៍តាមបែបប្រជាធិបតេយ្យ </t>
  </si>
  <si>
    <t xml:space="preserve">គណកម្មាធិការប្រយុទ្ធប្រឆាំងផលិតផលក្លែងក្លាយ </t>
  </si>
  <si>
    <t>សាលាជាតិរដ្ឋបាលមូលដ្ឋាន</t>
  </si>
  <si>
    <t xml:space="preserve">និស្សិតបណ្ឌិតសភានគរបាល </t>
  </si>
  <si>
    <t>កងរាជអាវុធ (ថ្នាក់ដឹកនាំ)</t>
  </si>
  <si>
    <t xml:space="preserve">កាកបាទក្រហម </t>
  </si>
  <si>
    <t>ព្រឹទ្ធសភា</t>
  </si>
  <si>
    <t>ឯកឧត្តម អភិ</t>
  </si>
  <si>
    <t>រដ្ឋសភា</t>
  </si>
  <si>
    <t>ឧបនាយករដ្ឋមន្រ្តី​និងរដ្ឋមន្ត្រី</t>
  </si>
  <si>
    <t>ស្ថាប័នតុលាការ</t>
  </si>
  <si>
    <t>រាជបណ្ឌិត្យសភាកម្ពុជា</t>
  </si>
  <si>
    <t>រដ្ឋលេខាធិការ</t>
  </si>
  <si>
    <t>អនុរដ្ឋលេខាធិការ</t>
  </si>
  <si>
    <t xml:space="preserve">អគ្គរង       </t>
  </si>
  <si>
    <t>អគ្គ</t>
  </si>
  <si>
    <t>ស្នងការ</t>
  </si>
  <si>
    <t xml:space="preserve">ស្នងការរង </t>
  </si>
  <si>
    <t>អគ្គស្នងការ</t>
  </si>
  <si>
    <t xml:space="preserve">អគ្គស្នងការរង </t>
  </si>
  <si>
    <t xml:space="preserve">ប្រធាននាយកដ្ឋាន   /អនុប្រធាននាយកដ្ឋាន       </t>
  </si>
  <si>
    <t xml:space="preserve">យុវជន សសយក </t>
  </si>
  <si>
    <t>ទូត</t>
  </si>
  <si>
    <t>សម្ដេចសង្ឃ មហានិកាយ និងធម្មយុត្តិ</t>
  </si>
  <si>
    <t xml:space="preserve">សមាគមនារី​ </t>
  </si>
  <si>
    <t>ទីចាត់ការព្រំដែន</t>
  </si>
  <si>
    <t>គណៈកម្មាការសិទ្ធិមនុស្ស</t>
  </si>
  <si>
    <t>ទេសរដ្ឋមន្រ្តី</t>
  </si>
  <si>
    <t>សមាគមសហគ្រិនស្រ្តី</t>
  </si>
  <si>
    <t>សមាគមសិល្បករខ្មែរ</t>
  </si>
  <si>
    <t>អភិបាលឬាជធានីភ្នំពេញ</t>
  </si>
  <si>
    <t xml:space="preserve">អភិបាល/រង </t>
  </si>
  <si>
    <t>អភិបាលខណ្ឌ</t>
  </si>
  <si>
    <t>ប្រជាជនក្នុងខណ្ឌ១៤</t>
  </si>
  <si>
    <t>ប្រធាន/អនុប្រធានមន្ទីរ រាជធានី ខេត្ត</t>
  </si>
  <si>
    <t>សមាជិកក្រុមប្រឹក្សាសង្កាត់/ក្រុង/ស្រុក</t>
  </si>
  <si>
    <t>បណ្ឌិតសភានគរបាល ប្រធាន និងអនុប្រធាន</t>
  </si>
  <si>
    <t>អគ្គ គជបជ (ទីប្រឹក្សា ប្រធានលេខា ប្រធានក្រុមកិច្ចការ មន្រ្តី)</t>
  </si>
  <si>
    <t>គណៈកម្មាធិការជាតិប្រឆាំងទារុណកម្ម</t>
  </si>
  <si>
    <t>ឥស្លាម គ្រឹស្ត</t>
  </si>
  <si>
    <t>រាជបណ្ឌិតសភា</t>
  </si>
  <si>
    <t>អគ្គមេបញ្ជាការ</t>
  </si>
  <si>
    <t>I.ព្រឹទ្ធសភា</t>
  </si>
  <si>
    <t>ប្រធានគណៈកម្មការនីមួយៗ ទាំង១០ នៃព្រឹទ្ធសភា</t>
  </si>
  <si>
    <t>អនុប្រធានគណៈកម្មការនីមួយៗ ទាំង១០ នៃព្រឹទ្ធសភា</t>
  </si>
  <si>
    <t>II.រដ្ឋសភា</t>
  </si>
  <si>
    <t>ប្រធានគណៈកម្មការនីមួយៗ ទាំង១០ នៃរដ្ឋសភា</t>
  </si>
  <si>
    <t>អនុប្រធានគណៈកម្មការនីមួយៗ ទាំង១០ នៃរដ្ឋសភា</t>
  </si>
  <si>
    <t>III.ឧបនាយករដ្ឋមន្រ្តី និងរដ្ឋមន្រ្តី</t>
  </si>
  <si>
    <t>IV.ស្ថាប័នតុលាការ</t>
  </si>
  <si>
    <t>VI.រដ្ឋលេខាធិការក្រសួងមហាផ្ទៃ</t>
  </si>
  <si>
    <t>VII.អនុរដ្ឋលេខាធិការក្រសួងមហាផ្ទៃ</t>
  </si>
  <si>
    <t xml:space="preserve">លោកជំទាវ ជួញ សុឆៃ អនុរដ្ឋលេខាធិការ
</t>
  </si>
  <si>
    <t xml:space="preserve">លោកជំទាវ គង់ ស៊ីផា អនុរដ្ឋលេខាធិការ
</t>
  </si>
  <si>
    <t xml:space="preserve">ឯកឧត្តម ម៉ៅ សំបុណ្យ អនុរដ្ឋលេខាធិការ
</t>
  </si>
  <si>
    <t>ឯកឧត្តម ស៊ិន សុវណ្ណនិ អនុរដ្ឋលេខាធិការ ក្រសួងព្រះបរមរាជវាំង</t>
  </si>
  <si>
    <t>VIII.អគ្គស្នងការដ្ឋាននគរបាលជាតិ និងអគ្គនាយកដ្ឋាន ក្រសួងមហាផ្ទៃ</t>
  </si>
  <si>
    <t>X.អគ្គលេខាធិការដ្ឋាន គ.ជ.ប.ជ</t>
  </si>
  <si>
    <t>ឯកឧត្តម លោកជំទាវ អគ្គលេខាធិការរង គ.ជ.ប.ជ</t>
  </si>
  <si>
    <t>ទីប្រឹក្សា គ.ជ.ប.ជ</t>
  </si>
  <si>
    <t>ប្រធានលេខាធិការដ្ឋាន</t>
  </si>
  <si>
    <t>ប្រធានក្រុមជំនួយកិច្ចការទាំង០៦</t>
  </si>
  <si>
    <t>ថ្នាក់ដឹកនាំ និងមន្រ្តីក្រោមឱវាទ គ.ជ.ប.ជ ទាំងអស់</t>
  </si>
  <si>
    <t>XI.ក្រសួងមហាផ្ទៃ</t>
  </si>
  <si>
    <t>១.អគ្គស្នងការដ្ឋាននគរបាលជាតិ</t>
  </si>
  <si>
    <t>អនុប្រធាននាយកដ្ឋានប្រឆាំងការជួញដូរមនុស្ស និងការពារអនីតិជន</t>
  </si>
  <si>
    <t>២.អគ្គនាយក នៃអគ្គនាយកដ្ឋានអន្តោប្រវេសន៍</t>
  </si>
  <si>
    <t>អគ្គនាយករង</t>
  </si>
  <si>
    <t>ប្រធាន ឬអនុប្រធាននាយកដ្ឋាន</t>
  </si>
  <si>
    <t>៣.អគ្គនាយក នៃអគ្គនាយកដ្ឋានអត្តសញ្ញាណកម្ម</t>
  </si>
  <si>
    <t xml:space="preserve">៤.ក្រុមប្រឹក្សានីតិកម្ម </t>
  </si>
  <si>
    <t>៥.អគ្គនាយកដ្ឋានសវនកម្មផ្ទៃក្នុង</t>
  </si>
  <si>
    <t>៦.បណ្ឌិត្យសភានគរបាលកម្ពុជា</t>
  </si>
  <si>
    <t>អនុប្រធាន</t>
  </si>
  <si>
    <t>សិស្ស និស្សិត​​ បណ្ឌិត្យសភានគរបាលកម្ពុជា</t>
  </si>
  <si>
    <t>៧.អគ្គនាយកដ្ឋានភស្តុភារ និងហិរញ្ញវត្ថុ</t>
  </si>
  <si>
    <t>៨.អគ្គនាយកដ្ឋានពន្ធនាគារ</t>
  </si>
  <si>
    <t>៩.អគ្គាធិការដ្ឋាន</t>
  </si>
  <si>
    <t>១០.អគ្គនាយកដ្ឋានរដ្ឋបាល</t>
  </si>
  <si>
    <t>១១.អគ្គលេខាធិការដ្ឋាន</t>
  </si>
  <si>
    <t>១២.អាជ្ញាធរជាតិប្រយុទ្ធប្រឆាំងគ្រឿងញៀន</t>
  </si>
  <si>
    <t>១៣.អគ្គនាយកដ្ឋានធនធានមនុស្ស</t>
  </si>
  <si>
    <t>១៤.អគ្គនាយកដ្ឋានបច្ចេកវិទ្យា​ ឌីជីថល និងផ្សព្វផ្សាយអប់រំ</t>
  </si>
  <si>
    <t>១៥.អគ្គលេខាធិការដ្ឋានក្រុមប្រឹក្សាកីឡា</t>
  </si>
  <si>
    <t>អគ្គលេខាធិការរង</t>
  </si>
  <si>
    <t>១៦.សាលាជាតិរដ្ឋបាលមូលដ្ឋាន</t>
  </si>
  <si>
    <t>អនុប្រធានសាលាជាតិរដ្ឋបាលមូលដ្ឋាន</t>
  </si>
  <si>
    <t>១៧.គណៈកម្មាធិការប្រយុទ្ធប្រឆាំងផលិតផលក្លែងក្លាយ ដែលបង្កគ្រោះថ្នាក់មានហានិភ័យខ្ពស់ដល់សុខភាព និងសុវត្ថិភាពសង្គម</t>
  </si>
  <si>
    <t>ថ្នាក់ដឹកនាំ</t>
  </si>
  <si>
    <t>មន្រ្តីជំនាញ</t>
  </si>
  <si>
    <t>១៨.គណៈកម្មាធិការជាតិសម្រាប់ការអភិវឌ្ឍតាមបែបប្រជាធិបតេយ្យនៅថ្នាក់ក្រោមជាតិ  (គ.ជ.អ.ប)</t>
  </si>
  <si>
    <t>XII.ក្រសួង-ស្ថាប័ន ជាសមាជិក គ.ជ.ប.ជ</t>
  </si>
  <si>
    <t>១.ក្រសួងការងារ និងបណ្តុះបណ្តាលវិជ្ជាជីវៈ</t>
  </si>
  <si>
    <t>អគ្គនាយក ឬអគ្គនាយករង</t>
  </si>
  <si>
    <t>២.ក្រសួងសង្គមកិច្ច អតីតយុទ្ធជន និងយុវនីតិសម្បទា</t>
  </si>
  <si>
    <t>៣.ក្រុមប្រឹក្សាជាតិកម្ពុជាដើម្បីកុមារ</t>
  </si>
  <si>
    <t>អគ្គលេខាធិការរង ឬប្រធាននាយកដ្ឋាន</t>
  </si>
  <si>
    <t>៤.ក្រសួងកិច្ចការនារី</t>
  </si>
  <si>
    <t>៥.ក្រសួងអប់រំ យុវជន និងកីឡា</t>
  </si>
  <si>
    <t>សហភាពសហព័ន្ធយុវជនកម្ពុជា</t>
  </si>
  <si>
    <t>យុវជនកាយរឹទ្ធិជាតិកម្ពុជា</t>
  </si>
  <si>
    <t>៦.ក្រសួងយុត្តិធម៌</t>
  </si>
  <si>
    <t>អគ្គនាយករង​ ឬប្រធាននាយកដ្ឋាន</t>
  </si>
  <si>
    <t>៧.ក្រសួងការបរទេស និងសហប្រតិបត្តិការអន្តរជាតិ</t>
  </si>
  <si>
    <t>ប្រធាននាយកដ្ឋាន</t>
  </si>
  <si>
    <t>៨.ស្ថានទូត ឬស្ថានតំណាង ប្រចាំព្រះរាជាណាចក្រកម្ពុជា</t>
  </si>
  <si>
    <t>ស្ថានទូត ឬស្ថានតំណាង</t>
  </si>
  <si>
    <t>៩.ក្រសួងអភិវឌ្ឍន៍ជនបទ</t>
  </si>
  <si>
    <t>១០.ក្រសួងសេដ្ឋកិច្ច និងហិរញ្ញវត្ថុ</t>
  </si>
  <si>
    <t>១១.ក្រសួងសុខាភិបាល</t>
  </si>
  <si>
    <t>១២.ក្រសួងសាធារណការ និងដឹកជញ្ជូន</t>
  </si>
  <si>
    <t>១៣.ក្រសួងវប្បធម៌ និងវិចិត្រសិល្បៈ</t>
  </si>
  <si>
    <t>១៤.ក្រសួងមុខងារសាធារណៈ</t>
  </si>
  <si>
    <t>១៥.ក្រសួងព័ត៌មាន</t>
  </si>
  <si>
    <r>
      <t xml:space="preserve">ឯកឧត្តម </t>
    </r>
    <r>
      <rPr>
        <b/>
        <sz val="12"/>
        <color theme="1"/>
        <rFont val="!Khmer OS Siemreap"/>
      </rPr>
      <t>ឃឹម វុទ្ធី</t>
    </r>
    <r>
      <rPr>
        <sz val="12"/>
        <color theme="1"/>
        <rFont val="!Khmer OS Siemreap"/>
      </rPr>
      <t xml:space="preserve"> អគ្គនាយក នៃអគ្គនាយកដ្ឋានទូរទស្សន៍ជាតិកម្ពុជា</t>
    </r>
  </si>
  <si>
    <r>
      <t xml:space="preserve">លោកជំទាវ </t>
    </r>
    <r>
      <rPr>
        <b/>
        <sz val="12"/>
        <color theme="1"/>
        <rFont val="!Khmer OS Siemreap"/>
      </rPr>
      <t>ឈឹមពៅ សុកាន់ឌី</t>
    </r>
    <r>
      <rPr>
        <sz val="12"/>
        <color theme="1"/>
        <rFont val="!Khmer OS Siemreap"/>
      </rPr>
      <t xml:space="preserve"> អគ្គនាយិកា នៃអគ្គនាយកដ្ឋានវិទ្យុជាតិកម្ពុជា</t>
    </r>
  </si>
  <si>
    <t>១៦.ក្រសួងប្រៃសណីយ៍ និងទូរគមនាគមន៍</t>
  </si>
  <si>
    <t>១៧.ក្រសួងផែនការ</t>
  </si>
  <si>
    <t>១៨.ក្រសួងធម្មការ និងសាសនា</t>
  </si>
  <si>
    <t>១៩.ក្រសួងធម្មការ និងសាសនា</t>
  </si>
  <si>
    <t>សម្តេចព្រះសង្ឃរាជ និងសម្តេចព្រះសង្ឃនាយករង គណៈមហានិកាយ</t>
  </si>
  <si>
    <t>សម្តេចព្រះសង្ឃរាជ និងសម្តេចព្រះសង្ឃនាយករង គណៈធម្មយុត្តិកនិកាយ</t>
  </si>
  <si>
    <t xml:space="preserve">ព្រះសង្ឃ គណៈមហានិកាយ​​ </t>
  </si>
  <si>
    <t>ព្រះសង្ឃ គណៈធម្មយុត្តិកនិកាយ</t>
  </si>
  <si>
    <t>ថ្នាក់ដឹកនាំ និងសមាជិក សាសនាគ្រីស្ទ</t>
  </si>
  <si>
    <t>ថ្នាក់ដឹកនាំ និងសមាជិក សាសនាឥស្លាម</t>
  </si>
  <si>
    <t>២០.ក្រសួងកសិកម្ម រុក្ខាប្រមាញ់ និងនេសាទ</t>
  </si>
  <si>
    <t>២១.ក្រសួងឧស្សាហកម្ម វិទ្យាសាស្រ្ត បច្ចេកវិទ្យា និងនវានុវត្តន៍</t>
  </si>
  <si>
    <t>អគ្គនាយករង ឬអគ្គនាយករង</t>
  </si>
  <si>
    <t>២២.ក្រសួងទេសចរណ៍</t>
  </si>
  <si>
    <t>២៣.ទីស្តីការគណៈរដ្ឋមន្រ្តី</t>
  </si>
  <si>
    <t>២៤.ក្រសួងការពារជាតិ</t>
  </si>
  <si>
    <t>២៥.កងរាជអាវុធហត្ថលើផ្ទៃប្រទេស</t>
  </si>
  <si>
    <t>មេបញ្ជាការរងកងរាជអាវុធហត្ថរាជធានីភ្នំពេញ</t>
  </si>
  <si>
    <t>២៦. ទីចាត់ការការងារព្រំដែន</t>
  </si>
  <si>
    <t xml:space="preserve">នាយករង ទីចាត់ការការងារព្រំដែន </t>
  </si>
  <si>
    <t xml:space="preserve">យុវជន យុវនារី </t>
  </si>
  <si>
    <t xml:space="preserve">អគ្គលេខាធិការរង </t>
  </si>
  <si>
    <t>ថ្នាក់ដឹកនាំ សមាគមសហគ្រិនស្រ្តីកម្ពុជា</t>
  </si>
  <si>
    <t xml:space="preserve">ថ្នាក់ដឹកនាំ នៃសមាគមសិល្បករខ្មែរ </t>
  </si>
  <si>
    <t>XIII.រាជធានីភ្នំពេញ</t>
  </si>
  <si>
    <t>អភិបាលរងរាជធានីភ្នំពេញ</t>
  </si>
  <si>
    <t>អភិបាលខណ្ឌ ទាំង១៤</t>
  </si>
  <si>
    <t>ប្រធានមន្ទីរធម្មការ និងសាសនា រាជធានីភ្នំពេញ</t>
  </si>
  <si>
    <t>សមាជិកក្រុមប្រឹក្សាសង្កាត់ នៃខណ្ឌទាំង១៤</t>
  </si>
  <si>
    <t xml:space="preserve">ប្រជាជនក្នុងខណ្ឌទាំង១៤ </t>
  </si>
  <si>
    <t>XIV.អភិបាល នៃគណៈអភិបាលខេត្ត</t>
  </si>
  <si>
    <t>១-ខេត្តបន្ទាយមានជ័យ</t>
  </si>
  <si>
    <t>អភិបាលរង និងជាប្រធានលេខាធិការដ្ឋាន គ.ខ.ប.ជ</t>
  </si>
  <si>
    <t>ប្រធាន ឬតំណាង មន្ទីរធម្មការ និងសាសនាខេត្ត </t>
  </si>
  <si>
    <t>អភិបាល ឬតំណាង នៃគណៈអភិបាលក្រុង-ស្រុក</t>
  </si>
  <si>
    <t>២-ខេត្តបាត់ដំបង</t>
  </si>
  <si>
    <t>៣-កំពង់ចាម</t>
  </si>
  <si>
    <t>៤-ខេត្តកំពង់ឆ្នាំង</t>
  </si>
  <si>
    <t>៥-ខេត្តកំពង់ស្ពឺ</t>
  </si>
  <si>
    <t>៦-ខេត្តកំពង់ធំ</t>
  </si>
  <si>
    <t>៧-ខេត្តកំពត</t>
  </si>
  <si>
    <t>៨-ខេត្តកណ្តាល</t>
  </si>
  <si>
    <t>៩-ខេត្តកោះកុង</t>
  </si>
  <si>
    <t>១០-ខេត្តក្រចេះ</t>
  </si>
  <si>
    <t>១១-ខេត្តមណ្ឌលគិរី</t>
  </si>
  <si>
    <t>១២-ខេត្តព្រះវិហារ</t>
  </si>
  <si>
    <t>១៣-ខេត្តព្រៃវែង</t>
  </si>
  <si>
    <t>១៤-ខេត្តពោធិ៍សាត់</t>
  </si>
  <si>
    <t>១៥-ខេត្តរតនគិរី</t>
  </si>
  <si>
    <t>១៦-ខេត្តសៀមរាប</t>
  </si>
  <si>
    <t>១៧-ខេត្តព្រះសីហនុ</t>
  </si>
  <si>
    <t>១៨-ខេត្តស្ទឹងត្រែង</t>
  </si>
  <si>
    <t>១៩-ខេត្តស្វាយរៀង</t>
  </si>
  <si>
    <t>២០-ខេត្តតាកែវ</t>
  </si>
  <si>
    <t>២១-ខេត្តឧត្តរមានជ័យ</t>
  </si>
  <si>
    <t>២២-ខេត្តកែប</t>
  </si>
  <si>
    <t>២៣-ខេត្តប៉ៃលិន</t>
  </si>
  <si>
    <t>២៤-ខេត្តត្បូងឃ្មុំ</t>
  </si>
  <si>
    <t>XV.អង្គការទីភ្នាក់ងារដៃគូជាតិ និងអន្តរជាតិ</t>
  </si>
  <si>
    <t>អង្គការដៃគូជាតិ អន្តរជាតិ</t>
  </si>
  <si>
    <t>បញ្ជីបញ្ជាក់សមាសភាពចូលរួមកម្មវិធី ២០ សីហា ២០២៥</t>
  </si>
  <si>
    <t>ល.រ</t>
  </si>
  <si>
    <t>សមាសភាព</t>
  </si>
  <si>
    <t>ស្នើ</t>
  </si>
  <si>
    <t>ចូលរួម</t>
  </si>
  <si>
    <r>
      <t xml:space="preserve">ឯកឧត្តមអភិសន្តិបណ្ឌិត </t>
    </r>
    <r>
      <rPr>
        <sz val="13"/>
        <color theme="1"/>
        <rFont val="!Khmer OS Siemreap"/>
      </rPr>
      <t>ស សុខា</t>
    </r>
    <r>
      <rPr>
        <sz val="12"/>
        <color theme="1"/>
        <rFont val="!Khmer OS Siemreap"/>
      </rPr>
      <t xml:space="preserve"> ឧបនាយករដ្ឋមន្រ្តី រដ្ឋមន្រ្តីក្រសួងមហាផ្ទៃ និងលោកជំទាវ </t>
    </r>
  </si>
  <si>
    <r>
      <t>ឯកឧត្តម បណ្ឌិត សភាចារ្យ ហង់ជួន ណារ៉ុន</t>
    </r>
    <r>
      <rPr>
        <b/>
        <sz val="14"/>
        <color theme="1"/>
        <rFont val="!Khmer OS Siemreap"/>
      </rPr>
      <t xml:space="preserve"> </t>
    </r>
    <r>
      <rPr>
        <sz val="12"/>
        <color theme="1"/>
        <rFont val="!Khmer OS Siemreap"/>
      </rPr>
      <t>ឧបនាយករដ្ឋមន្រ្តី</t>
    </r>
    <r>
      <rPr>
        <b/>
        <sz val="12"/>
        <color theme="1"/>
        <rFont val="!Khmer OS Siemreap"/>
      </rPr>
      <t xml:space="preserve"> </t>
    </r>
    <r>
      <rPr>
        <sz val="12"/>
        <color theme="1"/>
        <rFont val="!Khmer OS Siemreap"/>
      </rPr>
      <t>រដ្ឋមន្រ្តីក្រសួងអប់រំ យុវជន និងកីឡា​ អនុប្រធាន គ.ជ.ប.ជ</t>
    </r>
  </si>
  <si>
    <r>
      <t>ឯកឧត្តម កើត រិទ្ធ ឧបនាយករដ្ឋមន្រ្តី</t>
    </r>
    <r>
      <rPr>
        <sz val="14"/>
        <color theme="1"/>
        <rFont val="!Khmer OS Siemreap"/>
      </rPr>
      <t xml:space="preserve"> </t>
    </r>
    <r>
      <rPr>
        <sz val="12"/>
        <color theme="1"/>
        <rFont val="!Khmer OS Siemreap"/>
      </rPr>
      <t>រដ្ឋមន្រ្តីក្រសួងយុត្តិធម៌ អនុប្រធាន គ.ជ.ប.ជ</t>
    </r>
  </si>
  <si>
    <t xml:space="preserve">លោកជំទាវ កិត្តិបណ្ឌិត អ៊ឹង កន្ថាផាវី  រដ្ឋមន្រ្តី ក្រសួងកិច្ចការនារី អនុប្រធាន គ.ជ.ប.ជ </t>
  </si>
  <si>
    <r>
      <t>ឯកឧត្តម ហេង សួរ</t>
    </r>
    <r>
      <rPr>
        <sz val="14"/>
        <color theme="1"/>
        <rFont val="!Khmer OS Siemreap"/>
      </rPr>
      <t xml:space="preserve"> </t>
    </r>
    <r>
      <rPr>
        <sz val="12"/>
        <color theme="1"/>
        <rFont val="!Khmer OS Siemreap"/>
      </rPr>
      <t>រដ្ឋមន្រ្តីក្រសួងការងារ និងបណ្តុះបណ្តាលវិជ្ជាជីវៈ អនុប្រធាន គ.ជ.ប.ជ</t>
    </r>
  </si>
  <si>
    <r>
      <t>ឯកឧត្តម ជា សុមេធី</t>
    </r>
    <r>
      <rPr>
        <sz val="14"/>
        <color theme="1"/>
        <rFont val="!Khmer OS Siemreap"/>
      </rPr>
      <t xml:space="preserve"> </t>
    </r>
    <r>
      <rPr>
        <sz val="12"/>
        <color theme="1"/>
        <rFont val="!Khmer OS Siemreap"/>
      </rPr>
      <t>រដ្ឋមន្រ្តីក្រសួងសង្គមកិច្ច អតីតយុទ្ធជន និងយុវនីតិសម្បទា អនុប្រធាន គ.ជ.ប.ជ</t>
    </r>
  </si>
  <si>
    <t>ឯកឧត្តម ចាយ បូរិន រដ្ឋមន្រ្តីក្រសួងធម្មការ និងសាសនា</t>
  </si>
  <si>
    <t>ឯកឧត្តម ឈិន កេតនា ទីប្រឹក្សារាជរាដ្ឋាភិបាល អនុប្រធានអចិន្រ្តៃយ៍ និងជាអគ្គលេខាធិការគណៈកម្មាធិការជាតិរៀបចំបុណ្យជាតិ-អន្តរជាតិ</t>
  </si>
  <si>
    <t>ឯកឧត្តម បណ្ឌិតសភាចារ្យ សុខ ទូច ប្រធានរាជបណ្ឌិត្យសភាកម្ពុជា</t>
  </si>
  <si>
    <t>ឯកឧត្តម បណ្ឌិត យ៉ង់ ពៅ អគ្គលេខាធិការរាជបណ្ឌិត្យសភាកម្ពុជា</t>
  </si>
  <si>
    <t>ឯកឧត្តម សន្តិបណ្ឌិត ម៉ៅ ច័ន្ទតារា រដ្ឋលេខាធិការប្រចាំការ</t>
  </si>
  <si>
    <r>
      <t>ឯកឧត្តម ប៉ាវ ហមផាន</t>
    </r>
    <r>
      <rPr>
        <b/>
        <sz val="12"/>
        <color theme="1"/>
        <rFont val="!Khmer OS Siemreap"/>
      </rPr>
      <t xml:space="preserve"> </t>
    </r>
    <r>
      <rPr>
        <sz val="12"/>
        <color theme="1"/>
        <rFont val="!Khmer OS Siemreap"/>
      </rPr>
      <t>រដ្ឋលេខាធិការ</t>
    </r>
  </si>
  <si>
    <t>លោកជំទាវ ជូ ប៊ុនអេង រដ្ឋលេខាធិការ និងជាអនុប្រធានអចិន្ត្រៃយ៍ គ.ជ.ប.ជ</t>
  </si>
  <si>
    <r>
      <t>ឯកឧត្តម សន្តិបណ្ឌិត ចាន់ អ៊ាន</t>
    </r>
    <r>
      <rPr>
        <b/>
        <sz val="12"/>
        <color theme="1"/>
        <rFont val="!Khmer OS Siemreap"/>
      </rPr>
      <t xml:space="preserve"> </t>
    </r>
    <r>
      <rPr>
        <sz val="12"/>
        <color theme="1"/>
        <rFont val="!Khmer OS Siemreap"/>
      </rPr>
      <t xml:space="preserve">រដ្ឋលេខាធិការ </t>
    </r>
  </si>
  <si>
    <r>
      <t>ឯកឧត្តម សន្តិបណ្ឌិត ខៀវ សុភ័គ</t>
    </r>
    <r>
      <rPr>
        <b/>
        <sz val="12"/>
        <color theme="1"/>
        <rFont val="!Khmer OS Siemreap"/>
      </rPr>
      <t xml:space="preserve"> </t>
    </r>
    <r>
      <rPr>
        <sz val="12"/>
        <color theme="1"/>
        <rFont val="!Khmer OS Siemreap"/>
      </rPr>
      <t>រដ្ឋលេខាធិការ និងជានាយកខុទ្ទកាល័យ ឧបនាយករដ្ឋមន្ត្រី រដ្ឋមន្រ្តីក្រសួងមហាផ្ទៃ</t>
    </r>
  </si>
  <si>
    <r>
      <t>ឯកឧត្តម សន្តិបណ្ឌិត សុខ ផល</t>
    </r>
    <r>
      <rPr>
        <b/>
        <sz val="12"/>
        <color theme="1"/>
        <rFont val="!Khmer OS Siemreap"/>
      </rPr>
      <t xml:space="preserve"> </t>
    </r>
    <r>
      <rPr>
        <sz val="12"/>
        <color theme="1"/>
        <rFont val="!Khmer OS Siemreap"/>
      </rPr>
      <t>រដ្ឋលេខាធិការ</t>
    </r>
  </si>
  <si>
    <t>ឯកឧត្តម នៅ លក្ខណា រដ្ឋលេខាធិការ ក្រសួងមហាផ្ទៃ និងជាប្រធានគណៈកម្មាធិការប្រយុទ្ធប្រឆាំងផលិតផលក្លែងក្លាយ ដែលបង្កគ្រោះថ្នាក់មានហានិភ័យខ្ពស់ដល់សុខភាព និងសុវត្ថិភាពសង្គម</t>
  </si>
  <si>
    <t>ឯកឧត្តម​​ ចាន់ សុធា រដ្ឋលេខាធិការ ក្រសួងមហាផ្ទៃ និងជាប្រធានលេខាធិការដ្ឋាន  នៃគណៈកម្មាធិការជាតិសម្រាប់ការអភិវឌ្ឍតាមបែបប្រជាធិបតេយ្យនៅថ្នាក់ក្រោមជាតិ (គ.ជ.អ.ប)</t>
  </si>
  <si>
    <r>
      <t>ឯកឧត្តម ងួន រតនៈ</t>
    </r>
    <r>
      <rPr>
        <b/>
        <sz val="12"/>
        <color theme="1"/>
        <rFont val="!Khmer OS Siemreap"/>
      </rPr>
      <t xml:space="preserve"> </t>
    </r>
    <r>
      <rPr>
        <sz val="12"/>
        <color theme="1"/>
        <rFont val="!Khmer OS Siemreap"/>
      </rPr>
      <t>រដ្ឋលេខាធិការ</t>
    </r>
  </si>
  <si>
    <r>
      <t>ឯកឧត្តម ម៉ក់ ជីតូ</t>
    </r>
    <r>
      <rPr>
        <b/>
        <sz val="12"/>
        <color theme="1"/>
        <rFont val="!Khmer OS Siemreap"/>
      </rPr>
      <t xml:space="preserve"> </t>
    </r>
    <r>
      <rPr>
        <sz val="12"/>
        <color theme="1"/>
        <rFont val="!Khmer OS Siemreap"/>
      </rPr>
      <t>រដ្ឋលេខាធិការ</t>
    </r>
  </si>
  <si>
    <t>លោកជំទាវ សួន ស្រី រដ្ឋលេខាធិការ  នៃរដ្ឋលេខាធិការដ្ឋានអាកាសចរស៊ីវិល</t>
  </si>
  <si>
    <t>ឯកឧត្តម សាម៉ន បណ្ឌិត្យ រដ្ឋលេខាធិការ នៃរដ្ឋលេខាធិការដ្ឋានអាកាសចរស៊ីវិល</t>
  </si>
  <si>
    <r>
      <t>ឯកឧត្តម នាយឧត្តមសេនីយ៍ ស ថេត</t>
    </r>
    <r>
      <rPr>
        <b/>
        <sz val="13"/>
        <color theme="1"/>
        <rFont val="!Khmer OS Siemreap"/>
      </rPr>
      <t xml:space="preserve"> </t>
    </r>
    <r>
      <rPr>
        <sz val="12"/>
        <color theme="1"/>
        <rFont val="!Khmer OS Siemreap"/>
      </rPr>
      <t>អគ្គស្នងការ នៃអគ្គស្នងការដ្ឋាននគរបាលជាតិ  អនុប្រធាន គ.ជ.ប.ជ និងជាប្រធានក្រុមការងារអនុវត្តច្បាប់</t>
    </r>
  </si>
  <si>
    <t>ឯកឧត្តម នាយឧត្តមសេនីយ៍ សេង យូអ៊ាន់ អគ្គនាយក នៃអគ្គនាយកដ្ឋានភស្តុភារ និងហិរញ្ញវត្ថុ</t>
  </si>
  <si>
    <t>ឯកឧត្តម នាយឧត្តមសេនីយ៍ សាស្រ្តាចារ្យ សេង ផល្លី អគ្គនាយក នៃអគ្គនាយកដ្ឋានធនធានមនុស្ស</t>
  </si>
  <si>
    <t>ឯកឧត្តម នាយឧត្តមសេនីយ៍ សាស្រ្តាចារ្យ ឯក មនោសែន ប្រធានបណ្ឌិត្យសភានគរ​បាលកម្ពុជា</t>
  </si>
  <si>
    <t>ឯកឧត្តម នាយឧត្តមសេនីយ៍ មាស វិរិទ្ធ អគ្គលេខាធិការ នៃអគ្គលេខាធិការដ្ឋាន អាជ្ញាធរជាតិប្រយុទ្ធប្រឆាំងគ្រឿងញៀន</t>
  </si>
  <si>
    <t>ឯកឧត្តម ឧ.ឯក ផាត សុផានិត អគ្គលេខាធិការ នៃអគ្គលេខាធិការដ្ឋាន</t>
  </si>
  <si>
    <t>ឯកឧត្តម សួស ប្រាថ្នា អគ្គនាយក នៃអគ្គនាយកដ្ឋានរដ្ឋបាល</t>
  </si>
  <si>
    <t>ឯកឧត្តម ឧ.ឯក សុខ វាសនា អគ្គនាយក នៃអគ្គនាយដ្ឋានអន្តោប្រវេសន៍</t>
  </si>
  <si>
    <t>ឯកឧត្តម ឧ.ឯក បណ្ឌិត តុប នេត អគ្គនាយក នៃអគ្គនាយដ្ឋានអត្តសញ្ញាណកម្ម</t>
  </si>
  <si>
    <r>
      <t>ឯកឧត្តម ហ៊ន យុវនា</t>
    </r>
    <r>
      <rPr>
        <sz val="11"/>
        <color theme="1"/>
        <rFont val="!Khmer OS Siemreap"/>
      </rPr>
      <t xml:space="preserve"> </t>
    </r>
    <r>
      <rPr>
        <sz val="12"/>
        <color theme="1"/>
        <rFont val="!Khmer OS Siemreap"/>
      </rPr>
      <t>ប្រធានក្រុមប្រឹក្សានីតិកម្ម</t>
    </r>
  </si>
  <si>
    <t>ឯកឧត្តម ឧ.ឯក ងួន ស្រេង អគ្គនាយក នៃអគ្គនាយដ្ឋានសវនកម្មផ្ទៃក្នុង</t>
  </si>
  <si>
    <t>ឯកឧត្តម ឧត្តមអគ្គានុរក្សថ្នាក់លេខ១ ឈន សាណាត អគ្គនាយក នៃអគ្គនាយដ្ឋានពន្ធនាគារ</t>
  </si>
  <si>
    <t>ឯកឧត្តម ឧ.ឯក ឯម វិចិត្រ អគ្គាធិការ នៃអគ្គាធិការដ្ឋាន</t>
  </si>
  <si>
    <t>ឯកឧត្តម ឧ.ឯក ហោ សំអាត អគ្គនាយក នៃអគ្គនាយកដ្ឋានបច្ចេកវិទ្យាឌីជីថល និងផ្សព្វផ្សាយអប់រំ</t>
  </si>
  <si>
    <t>ឯកឧត្តម ឧ.ឯក យិត ភីរៈ អគ្គលេខាធិការ នៃអគ្គលេខាធិការដ្ឋានក្រុមប្រឹក្សាកីឡា</t>
  </si>
  <si>
    <t xml:space="preserve">ឯកឧត្តម សូ មុនីរក្សា នាយកសាលាជាតិរដ្ឋបាលមូលដ្ឋាន </t>
  </si>
  <si>
    <t>ឯកឧត្តម ឧ.ទោ នុត សត្យា ប្រធានលេខាធិការដ្ឋាន នៃគណៈកម្មាធិការជាតិប្រឆាំងទារុណកម្ម គ.ជ.ប.ទ</t>
  </si>
  <si>
    <t>ឯកឧត្តម ផន រតនា ប្រធានលេខាធិការដ្ឋាន នៃគណៈកម្មាធិការប្រយុទ្ធប្រឆាំងផលិតផលក្លែងក្លាយ ដែលបង្កគ្រោះថ្នាក់មានហានិភ័យខ្ពស់ដល់សុខភាព និងសុវត្ថិភាពសង្គម</t>
  </si>
  <si>
    <r>
      <t xml:space="preserve">លោកជំទាវ ឧ.ឯក </t>
    </r>
    <r>
      <rPr>
        <b/>
        <sz val="12"/>
        <color theme="1"/>
        <rFont val="!Khmer OS Siemreap"/>
      </rPr>
      <t>ប៉ុណ្ណ សំខាន់</t>
    </r>
    <r>
      <rPr>
        <sz val="12"/>
        <color theme="1"/>
        <rFont val="!Khmer OS Siemreap"/>
      </rPr>
      <t xml:space="preserve"> អគ្គលេខាធិការ</t>
    </r>
  </si>
  <si>
    <r>
      <t xml:space="preserve">ឯកឧត្តម ឧត្តមសេនីយ៍ឯក </t>
    </r>
    <r>
      <rPr>
        <b/>
        <sz val="12"/>
        <color theme="1"/>
        <rFont val="!Khmer OS Siemreap"/>
      </rPr>
      <t xml:space="preserve">ជីវ ផល្លី </t>
    </r>
    <r>
      <rPr>
        <sz val="12"/>
        <color theme="1"/>
        <rFont val="!Khmer OS Siemreap"/>
      </rPr>
      <t>អគ្គស្នងការរង</t>
    </r>
  </si>
  <si>
    <r>
      <t xml:space="preserve">លោក ឧ.ទោ </t>
    </r>
    <r>
      <rPr>
        <b/>
        <sz val="12"/>
        <color theme="1"/>
        <rFont val="!Khmer OS Siemreap"/>
      </rPr>
      <t>សុក សំបូរ</t>
    </r>
    <r>
      <rPr>
        <sz val="12"/>
        <color theme="1"/>
        <rFont val="!Khmer OS Siemreap"/>
      </rPr>
      <t xml:space="preserve"> ប្រធាននាយកដ្ឋានប្រឆាំងការជួញដូរមនុស្ស និងការពារអនីតិជន</t>
    </r>
  </si>
  <si>
    <r>
      <t xml:space="preserve">ឯកឧត្តម </t>
    </r>
    <r>
      <rPr>
        <b/>
        <sz val="12"/>
        <color theme="1"/>
        <rFont val="!Khmer OS Siemreap"/>
      </rPr>
      <t xml:space="preserve">ហ៊ូ វុឌ្ឍី </t>
    </r>
    <r>
      <rPr>
        <sz val="12"/>
        <color theme="1"/>
        <rFont val="!Khmer OS Siemreap"/>
      </rPr>
      <t>រដ្ឋលេខាធិការ</t>
    </r>
  </si>
  <si>
    <r>
      <t xml:space="preserve">លោកជំទាវ </t>
    </r>
    <r>
      <rPr>
        <b/>
        <sz val="12"/>
        <color theme="1"/>
        <rFont val="!Khmer OS Siemreap"/>
      </rPr>
      <t>សួស រដ្ឋាវី</t>
    </r>
    <r>
      <rPr>
        <sz val="12"/>
        <color theme="1"/>
        <rFont val="!Khmer OS Siemreap"/>
      </rPr>
      <t xml:space="preserve"> រដ្ឋលេខាធិការ</t>
    </r>
  </si>
  <si>
    <r>
      <t xml:space="preserve">ឯកឧត្តម </t>
    </r>
    <r>
      <rPr>
        <b/>
        <sz val="12"/>
        <color theme="1"/>
        <rFont val="!Khmer OS Siemreap"/>
      </rPr>
      <t xml:space="preserve">ញ៉ឹក វណ្ណារ៉ា </t>
    </r>
    <r>
      <rPr>
        <sz val="12"/>
        <color theme="1"/>
        <rFont val="!Khmer OS Siemreap"/>
      </rPr>
      <t xml:space="preserve">រដ្ឋលេខាធិការ </t>
    </r>
  </si>
  <si>
    <r>
      <t xml:space="preserve">លោកជំទាវ </t>
    </r>
    <r>
      <rPr>
        <b/>
        <sz val="12"/>
        <color theme="1"/>
        <rFont val="!Khmer OS Siemreap"/>
      </rPr>
      <t>ព្រំ សុខន</t>
    </r>
    <r>
      <rPr>
        <sz val="12"/>
        <color theme="1"/>
        <rFont val="!Khmer OS Siemreap"/>
      </rPr>
      <t xml:space="preserve"> អនុរដ្ឋលេខាធិការ</t>
    </r>
  </si>
  <si>
    <r>
      <t xml:space="preserve">ឯកឧត្តម </t>
    </r>
    <r>
      <rPr>
        <b/>
        <sz val="12"/>
        <color theme="1"/>
        <rFont val="!Khmer OS Siemreap"/>
      </rPr>
      <t xml:space="preserve">គីម សុវណ្ណឌី </t>
    </r>
    <r>
      <rPr>
        <sz val="12"/>
        <color theme="1"/>
        <rFont val="!Khmer OS Siemreap"/>
      </rPr>
      <t>អគ្គលេខាធិការ</t>
    </r>
  </si>
  <si>
    <r>
      <t xml:space="preserve">លោកជំទាវ </t>
    </r>
    <r>
      <rPr>
        <b/>
        <sz val="12"/>
        <color theme="1"/>
        <rFont val="!Khmer OS Siemreap"/>
      </rPr>
      <t>ហ៊ូ សាមិត្ត</t>
    </r>
    <r>
      <rPr>
        <sz val="12"/>
        <color theme="1"/>
        <rFont val="!Khmer OS Siemreap"/>
      </rPr>
      <t xml:space="preserve"> រដ្ឋលេខាធិការ</t>
    </r>
  </si>
  <si>
    <r>
      <t>លោកជំទាវ</t>
    </r>
    <r>
      <rPr>
        <b/>
        <sz val="12"/>
        <color theme="1"/>
        <rFont val="!Khmer OS Siemreap"/>
      </rPr>
      <t xml:space="preserve"> ឡុង សុផល្លី</t>
    </r>
    <r>
      <rPr>
        <sz val="12"/>
        <color theme="1"/>
        <rFont val="!Khmer OS Siemreap"/>
      </rPr>
      <t xml:space="preserve"> រដ្ឋលេខាធិការ</t>
    </r>
  </si>
  <si>
    <r>
      <t xml:space="preserve">លោកជំទាវ បណ្ឌិត </t>
    </r>
    <r>
      <rPr>
        <b/>
        <sz val="12"/>
        <color theme="1"/>
        <rFont val="!Khmer OS Siemreap"/>
      </rPr>
      <t>សឿ សុជាតា</t>
    </r>
    <r>
      <rPr>
        <sz val="12"/>
        <color theme="1"/>
        <rFont val="!Khmer OS Siemreap"/>
      </rPr>
      <t xml:space="preserve">  អនុរដ្ឋលេខាធិការ</t>
    </r>
  </si>
  <si>
    <r>
      <t xml:space="preserve">ឯកឧត្តម </t>
    </r>
    <r>
      <rPr>
        <b/>
        <sz val="12"/>
        <color theme="1"/>
        <rFont val="!Khmer OS Siemreap"/>
      </rPr>
      <t xml:space="preserve">កេង សុម៉ារិទ្ធ </t>
    </r>
    <r>
      <rPr>
        <sz val="12"/>
        <color theme="1"/>
        <rFont val="!Khmer OS Siemreap"/>
      </rPr>
      <t xml:space="preserve">រដ្ឋលេខាធិការ </t>
    </r>
  </si>
  <si>
    <r>
      <t xml:space="preserve">លោកជំទាវ </t>
    </r>
    <r>
      <rPr>
        <b/>
        <sz val="12"/>
        <color theme="1"/>
        <rFont val="!Khmer OS Siemreap"/>
      </rPr>
      <t>សុន សុខាលីដា</t>
    </r>
    <r>
      <rPr>
        <sz val="12"/>
        <color theme="1"/>
        <rFont val="!Khmer OS Siemreap"/>
      </rPr>
      <t xml:space="preserve"> អគ្គនាយក</t>
    </r>
  </si>
  <si>
    <r>
      <t xml:space="preserve">ឯកឧត្តម </t>
    </r>
    <r>
      <rPr>
        <b/>
        <sz val="12"/>
        <color theme="1"/>
        <rFont val="!Khmer OS Siemreap"/>
      </rPr>
      <t>ស៊ា កុសល</t>
    </r>
    <r>
      <rPr>
        <sz val="12"/>
        <color theme="1"/>
        <rFont val="!Khmer OS Siemreap"/>
      </rPr>
      <t xml:space="preserve"> រដ្ឋលេខាធិការ</t>
    </r>
  </si>
  <si>
    <r>
      <t xml:space="preserve">លោក </t>
    </r>
    <r>
      <rPr>
        <b/>
        <sz val="12"/>
        <color theme="1"/>
        <rFont val="!Khmer OS Siemreap"/>
      </rPr>
      <t>យស សុខេមរិន</t>
    </r>
    <r>
      <rPr>
        <sz val="12"/>
        <color theme="1"/>
        <rFont val="!Khmer OS Siemreap"/>
      </rPr>
      <t xml:space="preserve"> អគ្គនាយករង</t>
    </r>
  </si>
  <si>
    <r>
      <t xml:space="preserve">លោកជំទាវ </t>
    </r>
    <r>
      <rPr>
        <b/>
        <sz val="12"/>
        <color theme="1"/>
        <rFont val="!Khmer OS Siemreap"/>
      </rPr>
      <t xml:space="preserve">ម៉ាត់ ម៉ារ៉ា </t>
    </r>
    <r>
      <rPr>
        <sz val="12"/>
        <color theme="1"/>
        <rFont val="!Khmer OS Siemreap"/>
      </rPr>
      <t>រដ្ឋលេខាធិការ</t>
    </r>
  </si>
  <si>
    <r>
      <t>លោកជំទាវ</t>
    </r>
    <r>
      <rPr>
        <b/>
        <sz val="12"/>
        <color theme="1"/>
        <rFont val="!Khmer OS Siemreap"/>
      </rPr>
      <t xml:space="preserve"> កែវ ចរិយា</t>
    </r>
    <r>
      <rPr>
        <sz val="12"/>
        <color theme="1"/>
        <rFont val="!Khmer OS Siemreap"/>
      </rPr>
      <t xml:space="preserve"> រដ្ឋលេខាធិការ </t>
    </r>
  </si>
  <si>
    <r>
      <t xml:space="preserve">លោកជំទាវ </t>
    </r>
    <r>
      <rPr>
        <b/>
        <sz val="12"/>
        <color theme="1"/>
        <rFont val="!Khmer OS Siemreap"/>
      </rPr>
      <t>លី គឹមអេង</t>
    </r>
    <r>
      <rPr>
        <sz val="12"/>
        <color theme="1"/>
        <rFont val="!Khmer OS Siemreap"/>
      </rPr>
      <t xml:space="preserve"> រដ្ឋលេខាធិការ</t>
    </r>
  </si>
  <si>
    <r>
      <t xml:space="preserve">លោកជំទាវ </t>
    </r>
    <r>
      <rPr>
        <b/>
        <sz val="12"/>
        <color theme="1"/>
        <rFont val="!Khmer OS Siemreap"/>
      </rPr>
      <t xml:space="preserve">មឹន មាណវី </t>
    </r>
    <r>
      <rPr>
        <sz val="12"/>
        <color theme="1"/>
        <rFont val="!Khmer OS Siemreap"/>
      </rPr>
      <t xml:space="preserve">រដ្ឋលេខាធិការ </t>
    </r>
  </si>
  <si>
    <r>
      <t xml:space="preserve">លោកជំទាវ </t>
    </r>
    <r>
      <rPr>
        <b/>
        <sz val="12"/>
        <color theme="1"/>
        <rFont val="!Khmer OS Siemreap"/>
      </rPr>
      <t xml:space="preserve">ឡងឌី សាន់ណារ៉ា </t>
    </r>
    <r>
      <rPr>
        <sz val="12"/>
        <color theme="1"/>
        <rFont val="!Khmer OS Siemreap"/>
      </rPr>
      <t xml:space="preserve">រដ្ឋលេខាធិការ </t>
    </r>
  </si>
  <si>
    <r>
      <t xml:space="preserve">លោកជំទាវ </t>
    </r>
    <r>
      <rPr>
        <b/>
        <sz val="12"/>
        <color theme="1"/>
        <rFont val="!Khmer OS Siemreap"/>
      </rPr>
      <t xml:space="preserve">សៅ សុគន្ធារី </t>
    </r>
    <r>
      <rPr>
        <sz val="12"/>
        <color theme="1"/>
        <rFont val="!Khmer OS Siemreap"/>
      </rPr>
      <t xml:space="preserve">រដ្ឋលេខាធិការ </t>
    </r>
  </si>
  <si>
    <r>
      <t>ឯកឧត្តម</t>
    </r>
    <r>
      <rPr>
        <b/>
        <sz val="12"/>
        <color theme="1"/>
        <rFont val="!Khmer OS Siemreap"/>
      </rPr>
      <t xml:space="preserve"> ជុំ កុសល </t>
    </r>
    <r>
      <rPr>
        <sz val="12"/>
        <color theme="1"/>
        <rFont val="!Khmer OS Siemreap"/>
      </rPr>
      <t>រដ្ឋលេខាធិការ</t>
    </r>
  </si>
  <si>
    <t>អគ្គនាយករង ឬប្រធាននាយកដ្ឋាន</t>
  </si>
  <si>
    <r>
      <t xml:space="preserve">លោកជំទាវ </t>
    </r>
    <r>
      <rPr>
        <b/>
        <sz val="12"/>
        <color theme="1"/>
        <rFont val="!Khmer OS Siemreap"/>
      </rPr>
      <t xml:space="preserve">ប្រាក់ ច័ន្ទណយ </t>
    </r>
    <r>
      <rPr>
        <sz val="12"/>
        <color theme="1"/>
        <rFont val="!Khmer OS Siemreap"/>
      </rPr>
      <t xml:space="preserve">រដ្ឋលេខាធិការ </t>
    </r>
  </si>
  <si>
    <r>
      <t xml:space="preserve">ឯកឧត្តម </t>
    </r>
    <r>
      <rPr>
        <b/>
        <sz val="12"/>
        <color theme="1"/>
        <rFont val="!Khmer OS Siemreap"/>
      </rPr>
      <t>ពេជ្រ បួងឃាង</t>
    </r>
    <r>
      <rPr>
        <sz val="12"/>
        <color theme="1"/>
        <rFont val="!Khmer OS Siemreap"/>
      </rPr>
      <t xml:space="preserve"> អនុរដ្ឋលេខាធិការ</t>
    </r>
  </si>
  <si>
    <r>
      <t xml:space="preserve">លោកជំទាវ </t>
    </r>
    <r>
      <rPr>
        <b/>
        <sz val="12"/>
        <color theme="1"/>
        <rFont val="!Khmer OS Siemreap"/>
      </rPr>
      <t xml:space="preserve">នួន ប៊ុនណា </t>
    </r>
    <r>
      <rPr>
        <sz val="12"/>
        <color theme="1"/>
        <rFont val="!Khmer OS Siemreap"/>
      </rPr>
      <t>រដ្ឋលេខាធិការ</t>
    </r>
  </si>
  <si>
    <r>
      <t xml:space="preserve">ឯកឧត្តម </t>
    </r>
    <r>
      <rPr>
        <b/>
        <sz val="12"/>
        <color theme="1"/>
        <rFont val="!Khmer OS Siemreap"/>
      </rPr>
      <t>ស៊ិន សុវណ្ណនិ</t>
    </r>
    <r>
      <rPr>
        <sz val="12"/>
        <color theme="1"/>
        <rFont val="!Khmer OS Siemreap"/>
      </rPr>
      <t xml:space="preserve"> អគ្គនាយក </t>
    </r>
  </si>
  <si>
    <r>
      <t xml:space="preserve">ឯកឧត្តម </t>
    </r>
    <r>
      <rPr>
        <b/>
        <sz val="12"/>
        <color theme="1"/>
        <rFont val="!Khmer OS Siemreap"/>
      </rPr>
      <t xml:space="preserve">ហាស់ សារ៉េត </t>
    </r>
    <r>
      <rPr>
        <sz val="12"/>
        <color theme="1"/>
        <rFont val="!Khmer OS Siemreap"/>
      </rPr>
      <t>រដ្ឋលេខាធិការ</t>
    </r>
  </si>
  <si>
    <r>
      <t xml:space="preserve">លោកជំទាវ </t>
    </r>
    <r>
      <rPr>
        <b/>
        <sz val="12"/>
        <color theme="1"/>
        <rFont val="!Khmer OS Siemreap"/>
      </rPr>
      <t xml:space="preserve">ឡាយ ណាវីន </t>
    </r>
    <r>
      <rPr>
        <sz val="12"/>
        <color theme="1"/>
        <rFont val="!Khmer OS Siemreap"/>
      </rPr>
      <t>រដ្ឋលេខាធិការ</t>
    </r>
  </si>
  <si>
    <r>
      <t xml:space="preserve">ឯកឧត្តម </t>
    </r>
    <r>
      <rPr>
        <b/>
        <sz val="12"/>
        <color theme="1"/>
        <rFont val="!Khmer OS Siemreap"/>
      </rPr>
      <t xml:space="preserve">ហោ សារុន </t>
    </r>
    <r>
      <rPr>
        <sz val="12"/>
        <color theme="1"/>
        <rFont val="!Khmer OS Siemreap"/>
      </rPr>
      <t>រដ្ឋលេខាធិការ</t>
    </r>
  </si>
  <si>
    <r>
      <t xml:space="preserve">ឯកឧត្តម </t>
    </r>
    <r>
      <rPr>
        <b/>
        <sz val="12"/>
        <color theme="1"/>
        <rFont val="!Khmer OS Siemreap"/>
      </rPr>
      <t xml:space="preserve">កែន សត្ថា </t>
    </r>
    <r>
      <rPr>
        <sz val="12"/>
        <color theme="1"/>
        <rFont val="!Khmer OS Siemreap"/>
      </rPr>
      <t xml:space="preserve">រដ្ឋលេខាធិការ </t>
    </r>
  </si>
  <si>
    <r>
      <t xml:space="preserve">ឯកឧត្តម​ </t>
    </r>
    <r>
      <rPr>
        <b/>
        <sz val="12"/>
        <color theme="1"/>
        <rFont val="!Khmer OS Siemreap"/>
      </rPr>
      <t xml:space="preserve">សៀក សុជាតិ </t>
    </r>
    <r>
      <rPr>
        <sz val="12"/>
        <color theme="1"/>
        <rFont val="!Khmer OS Siemreap"/>
      </rPr>
      <t>រដ្ឋលេខាធិការ</t>
    </r>
  </si>
  <si>
    <t>ឯកឧត្តម នាយឧត្តមសេនីយ៍ សៅ សុខា អគ្គមេបញ្ជាការរងកងយោធពលខេមរភូមិន្ទនិងជាមេបញ្ជាការកងរាជអាវុធហត្ថលើផ្ទៃប្រទេស</t>
  </si>
  <si>
    <r>
      <t xml:space="preserve">ឯកឧត្តម ឧត្តមសេនីយ៍ឯក </t>
    </r>
    <r>
      <rPr>
        <b/>
        <sz val="12"/>
        <color rgb="FF000000"/>
        <rFont val="!Khmer OS Siemreap"/>
      </rPr>
      <t>រ័ត្ន ស្រ៊ាង</t>
    </r>
    <r>
      <rPr>
        <sz val="12"/>
        <color rgb="FF000000"/>
        <rFont val="!Khmer OS Siemreap"/>
      </rPr>
      <t xml:space="preserve"> មេបញ្ជាការរង កងរាជអាវុធហត្ថលើផ្ទៃប្រទេស និងជាមេបញ្ជាការកងរាជអាវុធហត្ថរាជធានីភ្នំពេញ</t>
    </r>
  </si>
  <si>
    <r>
      <t xml:space="preserve">ឯកឧត្តម ឧ.ឯក </t>
    </r>
    <r>
      <rPr>
        <b/>
        <sz val="12"/>
        <color rgb="FF000000"/>
        <rFont val="!Khmer OS Siemreap"/>
      </rPr>
      <t>ហុង វិណុល</t>
    </r>
    <r>
      <rPr>
        <sz val="12"/>
        <color rgb="FF000000"/>
        <rFont val="!Khmer OS Siemreap"/>
      </rPr>
      <t xml:space="preserve"> មេបញ្ជាការរងកងរាជអាវុធហត្ថលើផ្ទៃប្រទេស</t>
    </r>
  </si>
  <si>
    <r>
      <t xml:space="preserve">លោក ឧត្តមសេនីយ៍ទោ </t>
    </r>
    <r>
      <rPr>
        <b/>
        <sz val="12"/>
        <color rgb="FF000000"/>
        <rFont val="!Khmer OS Siemreap"/>
      </rPr>
      <t>ស៊ិន សុខា</t>
    </r>
    <r>
      <rPr>
        <sz val="12"/>
        <color rgb="FF000000"/>
        <rFont val="!Khmer OS Siemreap"/>
      </rPr>
      <t xml:space="preserve"> នាយកទីចាត់ការការងារព្រំដែន</t>
    </r>
  </si>
  <si>
    <r>
      <t xml:space="preserve">លោកជំទាវ </t>
    </r>
    <r>
      <rPr>
        <b/>
        <sz val="12"/>
        <color rgb="FF000000"/>
        <rFont val="!Khmer OS Siemreap"/>
      </rPr>
      <t>មៀច សុធារី</t>
    </r>
    <r>
      <rPr>
        <sz val="12"/>
        <color rgb="FF000000"/>
        <rFont val="!Khmer OS Siemreap"/>
      </rPr>
      <t xml:space="preserve"> អគ្គលេខាធិការ</t>
    </r>
  </si>
  <si>
    <r>
      <t xml:space="preserve">ឯកឧត្តម </t>
    </r>
    <r>
      <rPr>
        <b/>
        <sz val="12"/>
        <color rgb="FF000000"/>
        <rFont val="!Khmer OS Siemreap"/>
      </rPr>
      <t>កែវ រ៉េមី</t>
    </r>
    <r>
      <rPr>
        <sz val="12"/>
        <color rgb="FF000000"/>
        <rFont val="!Khmer OS Siemreap"/>
      </rPr>
      <t xml:space="preserve"> ទេសរដ្ឋមន្រ្តី</t>
    </r>
  </si>
  <si>
    <r>
      <t xml:space="preserve">លោកស្រី </t>
    </r>
    <r>
      <rPr>
        <b/>
        <sz val="12"/>
        <color rgb="FF000000"/>
        <rFont val="!Khmer OS Siemreap"/>
      </rPr>
      <t>ចាន់ ភារី</t>
    </r>
    <r>
      <rPr>
        <sz val="12"/>
        <color rgb="FF000000"/>
        <rFont val="!Khmer OS Siemreap"/>
      </rPr>
      <t xml:space="preserve"> ប្រធានសមាគមសហគ្រិនស្រ្តីកម្ពុជា</t>
    </r>
  </si>
  <si>
    <r>
      <t>លោកជំទាវ អ្នកឧកញ៉ា ម៉ៅ ចំណាន</t>
    </r>
    <r>
      <rPr>
        <sz val="11"/>
        <color rgb="FF000000"/>
        <rFont val="!Khmer OS Siemreap"/>
      </rPr>
      <t xml:space="preserve"> </t>
    </r>
    <r>
      <rPr>
        <sz val="12"/>
        <color rgb="FF000000"/>
        <rFont val="!Khmer OS Siemreap"/>
      </rPr>
      <t>ប្រធានសមាគមសិល្បករខ្មែរ</t>
    </r>
  </si>
  <si>
    <r>
      <t xml:space="preserve">ឯកឧត្តម </t>
    </r>
    <r>
      <rPr>
        <b/>
        <sz val="12"/>
        <color rgb="FF000000"/>
        <rFont val="!Khmer OS Siemreap"/>
      </rPr>
      <t xml:space="preserve">ឃួង ស្រេង </t>
    </r>
    <r>
      <rPr>
        <sz val="12"/>
        <color rgb="FF000000"/>
        <rFont val="!Khmer OS Siemreap"/>
      </rPr>
      <t>អភិបាលរាជធានីភ្នំពេញ</t>
    </r>
  </si>
  <si>
    <r>
      <t xml:space="preserve">អភិបាល </t>
    </r>
    <r>
      <rPr>
        <sz val="12"/>
        <color rgb="FF000000"/>
        <rFont val="!Khmer OS Siemreap"/>
      </rPr>
      <t>នៃគណៈអភិបាលខេត្ត</t>
    </r>
  </si>
  <si>
    <t>២៧. លេខាធិការដ្ឋានអាកាសចរស៊ីវិល</t>
  </si>
  <si>
    <t>២៨.កាកបាទក្រហមកម្ពុជា</t>
  </si>
  <si>
    <t>២៩.សមាគមនារីកម្ពុជា ដើម្បីសន្តិភាព និងអភិវឌ្ឍន៍</t>
  </si>
  <si>
    <t>៣០.គណៈកម្មាធិការសិទ្ធិមនុស្សកម្ពុជា</t>
  </si>
  <si>
    <t>៣១.សមាគមសហគ្រិនស្រ្តីកម្ពុជា</t>
  </si>
  <si>
    <t>៣២.សមាគមសិល្បករខ្មែរ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</si>
</sst>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12000453]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Khmer OS Siemreap"/>
    </font>
    <font>
      <sz val="12"/>
      <color theme="1"/>
      <name val="Khmer OS Siemreap"/>
    </font>
    <font>
      <sz val="12"/>
      <color rgb="FFFF0000"/>
      <name val="Khmer OS Siemreap"/>
    </font>
    <font>
      <sz val="18"/>
      <color theme="1"/>
      <name val="Khmer OS Muol Light"/>
    </font>
    <font>
      <sz val="12"/>
      <color theme="1"/>
      <name val="!Khmer OS Siemreap"/>
    </font>
    <font>
      <b/>
      <sz val="12"/>
      <color theme="1"/>
      <name val="!Khmer OS Siemreap"/>
    </font>
    <font>
      <b/>
      <sz val="13"/>
      <color theme="1"/>
      <name val="!Khmer OS Siemreap"/>
    </font>
    <font>
      <sz val="12"/>
      <color rgb="FF000000"/>
      <name val="!Khmer OS Siemreap"/>
    </font>
    <font>
      <sz val="11"/>
      <color rgb="FF000000"/>
      <name val="!Khmer OS Siemreap"/>
    </font>
    <font>
      <sz val="12"/>
      <color rgb="FF202122"/>
      <name val="!Khmer OS Siemreap"/>
    </font>
    <font>
      <sz val="16"/>
      <color theme="1"/>
      <name val="Khmer Mool1"/>
    </font>
    <font>
      <sz val="11"/>
      <color theme="1"/>
      <name val="!Khmer OS Siemreap"/>
    </font>
    <font>
      <sz val="14"/>
      <color theme="1"/>
      <name val="!Khmer OS Siemreap"/>
    </font>
    <font>
      <b/>
      <sz val="14"/>
      <color theme="1"/>
      <name val="!Khmer OS Siemreap"/>
    </font>
    <font>
      <sz val="13"/>
      <color theme="1"/>
      <name val="!Khmer OS Siemreap"/>
    </font>
    <font>
      <b/>
      <sz val="12"/>
      <color rgb="FF000000"/>
      <name val="!Khmer OS Siemreap"/>
    </font>
    <font>
      <b/>
      <sz val="11"/>
      <color theme="1"/>
      <name val="!Khmer OS Siemreap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2" borderId="0" xfId="0" applyFill="1"/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justify" vertical="center" wrapText="1"/>
    </xf>
    <xf numFmtId="0" fontId="8" fillId="3" borderId="9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9" xfId="0" applyFont="1" applyBorder="1"/>
    <xf numFmtId="0" fontId="12" fillId="0" borderId="9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2" fillId="0" borderId="9" xfId="0" applyFont="1" applyFill="1" applyBorder="1" applyAlignment="1">
      <alignment wrapText="1"/>
    </xf>
    <xf numFmtId="0" fontId="8" fillId="3" borderId="9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8" fontId="12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EC16-2823-4F0E-9CFF-57E362BA515B}">
  <dimension ref="A1:D378"/>
  <sheetViews>
    <sheetView tabSelected="1" topLeftCell="A274" workbookViewId="0">
      <selection activeCell="D378" sqref="D378"/>
    </sheetView>
  </sheetViews>
  <sheetFormatPr defaultRowHeight="14.4" x14ac:dyDescent="0.3"/>
  <cols>
    <col min="1" max="1" width="8.88671875" style="34"/>
    <col min="2" max="2" width="81.6640625" customWidth="1"/>
    <col min="3" max="4" width="8.88671875" style="34"/>
  </cols>
  <sheetData>
    <row r="1" spans="1:4" ht="58.8" customHeight="1" x14ac:dyDescent="0.3">
      <c r="A1" s="22" t="s">
        <v>182</v>
      </c>
      <c r="B1" s="23"/>
      <c r="C1" s="23"/>
      <c r="D1" s="23"/>
    </row>
    <row r="2" spans="1:4" ht="58.8" customHeight="1" x14ac:dyDescent="0.3">
      <c r="A2" s="24"/>
      <c r="B2" s="24"/>
      <c r="C2" s="24"/>
      <c r="D2" s="24"/>
    </row>
    <row r="3" spans="1:4" s="26" customFormat="1" ht="28.2" x14ac:dyDescent="0.95">
      <c r="A3" s="33" t="s">
        <v>183</v>
      </c>
      <c r="B3" s="27" t="s">
        <v>184</v>
      </c>
      <c r="C3" s="33" t="s">
        <v>185</v>
      </c>
      <c r="D3" s="33" t="s">
        <v>186</v>
      </c>
    </row>
    <row r="4" spans="1:4" s="25" customFormat="1" ht="49.8" customHeight="1" x14ac:dyDescent="0.8">
      <c r="A4" s="45">
        <v>1</v>
      </c>
      <c r="B4" s="29" t="s">
        <v>187</v>
      </c>
      <c r="C4" s="35">
        <v>2</v>
      </c>
      <c r="D4" s="35"/>
    </row>
    <row r="5" spans="1:4" s="25" customFormat="1" ht="24.6" x14ac:dyDescent="0.8">
      <c r="A5" s="46" t="s">
        <v>48</v>
      </c>
      <c r="B5" s="47"/>
      <c r="C5" s="35"/>
      <c r="D5" s="35"/>
    </row>
    <row r="6" spans="1:4" s="25" customFormat="1" ht="24.6" x14ac:dyDescent="0.8">
      <c r="A6" s="45">
        <v>1</v>
      </c>
      <c r="B6" s="29" t="s">
        <v>49</v>
      </c>
      <c r="C6" s="35">
        <v>10</v>
      </c>
      <c r="D6" s="35"/>
    </row>
    <row r="7" spans="1:4" s="25" customFormat="1" ht="24.6" x14ac:dyDescent="0.8">
      <c r="A7" s="45">
        <v>2</v>
      </c>
      <c r="B7" s="29" t="s">
        <v>50</v>
      </c>
      <c r="C7" s="35">
        <v>10</v>
      </c>
      <c r="D7" s="35"/>
    </row>
    <row r="8" spans="1:4" s="25" customFormat="1" ht="24.6" x14ac:dyDescent="0.8">
      <c r="A8" s="46" t="s">
        <v>51</v>
      </c>
      <c r="B8" s="47"/>
      <c r="C8" s="35"/>
      <c r="D8" s="35"/>
    </row>
    <row r="9" spans="1:4" s="25" customFormat="1" ht="24.6" x14ac:dyDescent="0.8">
      <c r="A9" s="45">
        <v>1</v>
      </c>
      <c r="B9" s="29" t="s">
        <v>52</v>
      </c>
      <c r="C9" s="35">
        <v>10</v>
      </c>
      <c r="D9" s="35"/>
    </row>
    <row r="10" spans="1:4" s="25" customFormat="1" ht="24.6" x14ac:dyDescent="0.8">
      <c r="A10" s="45">
        <v>2</v>
      </c>
      <c r="B10" s="29" t="s">
        <v>53</v>
      </c>
      <c r="C10" s="35">
        <v>10</v>
      </c>
      <c r="D10" s="35"/>
    </row>
    <row r="11" spans="1:4" s="25" customFormat="1" ht="24.6" x14ac:dyDescent="0.8">
      <c r="A11" s="46" t="s">
        <v>54</v>
      </c>
      <c r="B11" s="47"/>
      <c r="C11" s="35"/>
      <c r="D11" s="35"/>
    </row>
    <row r="12" spans="1:4" s="25" customFormat="1" ht="52.8" x14ac:dyDescent="0.8">
      <c r="A12" s="45">
        <v>1</v>
      </c>
      <c r="B12" s="28" t="s">
        <v>188</v>
      </c>
      <c r="C12" s="38">
        <v>1</v>
      </c>
      <c r="D12" s="35"/>
    </row>
    <row r="13" spans="1:4" s="25" customFormat="1" ht="28.2" x14ac:dyDescent="0.8">
      <c r="A13" s="45">
        <v>2</v>
      </c>
      <c r="B13" s="29" t="s">
        <v>189</v>
      </c>
      <c r="C13" s="38">
        <v>1</v>
      </c>
      <c r="D13" s="35"/>
    </row>
    <row r="14" spans="1:4" s="25" customFormat="1" ht="24.6" x14ac:dyDescent="0.8">
      <c r="A14" s="45">
        <v>3</v>
      </c>
      <c r="B14" s="29" t="s">
        <v>190</v>
      </c>
      <c r="C14" s="38">
        <v>1</v>
      </c>
      <c r="D14" s="35"/>
    </row>
    <row r="15" spans="1:4" s="25" customFormat="1" ht="28.2" x14ac:dyDescent="0.8">
      <c r="A15" s="45">
        <v>4</v>
      </c>
      <c r="B15" s="30" t="s">
        <v>191</v>
      </c>
      <c r="C15" s="38">
        <v>1</v>
      </c>
      <c r="D15" s="35"/>
    </row>
    <row r="16" spans="1:4" s="25" customFormat="1" ht="52.8" x14ac:dyDescent="0.8">
      <c r="A16" s="45">
        <v>5</v>
      </c>
      <c r="B16" s="29" t="s">
        <v>192</v>
      </c>
      <c r="C16" s="38">
        <v>1</v>
      </c>
      <c r="D16" s="35"/>
    </row>
    <row r="17" spans="1:4" s="25" customFormat="1" ht="24.6" x14ac:dyDescent="0.8">
      <c r="A17" s="45">
        <v>6</v>
      </c>
      <c r="B17" s="28" t="s">
        <v>193</v>
      </c>
      <c r="C17" s="38">
        <v>1</v>
      </c>
      <c r="D17" s="35"/>
    </row>
    <row r="18" spans="1:4" s="25" customFormat="1" ht="49.2" x14ac:dyDescent="0.8">
      <c r="A18" s="45">
        <v>7</v>
      </c>
      <c r="B18" s="28" t="s">
        <v>194</v>
      </c>
      <c r="C18" s="38">
        <v>1</v>
      </c>
      <c r="D18" s="35"/>
    </row>
    <row r="19" spans="1:4" s="25" customFormat="1" ht="24.6" x14ac:dyDescent="0.8">
      <c r="A19" s="46" t="s">
        <v>55</v>
      </c>
      <c r="B19" s="47"/>
      <c r="C19" s="35"/>
      <c r="D19" s="35"/>
    </row>
    <row r="20" spans="1:4" s="25" customFormat="1" ht="24.6" x14ac:dyDescent="0.8">
      <c r="A20" s="45">
        <v>1</v>
      </c>
      <c r="B20" s="29" t="s">
        <v>195</v>
      </c>
      <c r="C20" s="39">
        <v>1</v>
      </c>
      <c r="D20" s="35"/>
    </row>
    <row r="21" spans="1:4" s="25" customFormat="1" ht="24.6" x14ac:dyDescent="0.8">
      <c r="A21" s="45">
        <v>2</v>
      </c>
      <c r="B21" s="29" t="s">
        <v>196</v>
      </c>
      <c r="C21" s="39">
        <v>1</v>
      </c>
      <c r="D21" s="35"/>
    </row>
    <row r="22" spans="1:4" s="25" customFormat="1" ht="24.6" x14ac:dyDescent="0.8">
      <c r="A22" s="46" t="s">
        <v>56</v>
      </c>
      <c r="B22" s="47"/>
      <c r="C22" s="35"/>
      <c r="D22" s="35"/>
    </row>
    <row r="23" spans="1:4" s="25" customFormat="1" ht="24.6" x14ac:dyDescent="0.8">
      <c r="A23" s="45">
        <v>1</v>
      </c>
      <c r="B23" s="29" t="s">
        <v>197</v>
      </c>
      <c r="C23" s="39">
        <v>1</v>
      </c>
      <c r="D23" s="35"/>
    </row>
    <row r="24" spans="1:4" s="25" customFormat="1" ht="24.6" x14ac:dyDescent="0.8">
      <c r="A24" s="45">
        <v>2</v>
      </c>
      <c r="B24" s="29" t="s">
        <v>198</v>
      </c>
      <c r="C24" s="39">
        <v>1</v>
      </c>
      <c r="D24" s="35"/>
    </row>
    <row r="25" spans="1:4" s="25" customFormat="1" ht="24.6" x14ac:dyDescent="0.8">
      <c r="A25" s="45">
        <v>3</v>
      </c>
      <c r="B25" s="29" t="s">
        <v>199</v>
      </c>
      <c r="C25" s="39">
        <v>1</v>
      </c>
      <c r="D25" s="35"/>
    </row>
    <row r="26" spans="1:4" s="25" customFormat="1" ht="24.6" x14ac:dyDescent="0.8">
      <c r="A26" s="45">
        <v>4</v>
      </c>
      <c r="B26" s="29" t="s">
        <v>200</v>
      </c>
      <c r="C26" s="39">
        <v>1</v>
      </c>
      <c r="D26" s="35"/>
    </row>
    <row r="27" spans="1:4" s="25" customFormat="1" ht="49.2" x14ac:dyDescent="0.8">
      <c r="A27" s="45">
        <v>5</v>
      </c>
      <c r="B27" s="30" t="s">
        <v>201</v>
      </c>
      <c r="C27" s="39">
        <v>1</v>
      </c>
      <c r="D27" s="35"/>
    </row>
    <row r="28" spans="1:4" s="25" customFormat="1" ht="24.6" x14ac:dyDescent="0.8">
      <c r="A28" s="45">
        <v>6</v>
      </c>
      <c r="B28" s="29" t="s">
        <v>202</v>
      </c>
      <c r="C28" s="39">
        <v>1</v>
      </c>
      <c r="D28" s="35"/>
    </row>
    <row r="29" spans="1:4" s="25" customFormat="1" ht="73.8" x14ac:dyDescent="0.8">
      <c r="A29" s="45">
        <v>7</v>
      </c>
      <c r="B29" s="30" t="s">
        <v>203</v>
      </c>
      <c r="C29" s="39">
        <v>1</v>
      </c>
      <c r="D29" s="35"/>
    </row>
    <row r="30" spans="1:4" s="25" customFormat="1" ht="49.2" x14ac:dyDescent="0.8">
      <c r="A30" s="45">
        <v>8</v>
      </c>
      <c r="B30" s="30" t="s">
        <v>204</v>
      </c>
      <c r="C30" s="39">
        <v>1</v>
      </c>
      <c r="D30" s="35"/>
    </row>
    <row r="31" spans="1:4" s="25" customFormat="1" ht="24.6" x14ac:dyDescent="0.8">
      <c r="A31" s="45">
        <v>9</v>
      </c>
      <c r="B31" s="29" t="s">
        <v>205</v>
      </c>
      <c r="C31" s="39">
        <v>1</v>
      </c>
      <c r="D31" s="35"/>
    </row>
    <row r="32" spans="1:4" s="25" customFormat="1" ht="24.6" x14ac:dyDescent="0.8">
      <c r="A32" s="45">
        <v>10</v>
      </c>
      <c r="B32" s="29" t="s">
        <v>206</v>
      </c>
      <c r="C32" s="39">
        <v>1</v>
      </c>
      <c r="D32" s="35"/>
    </row>
    <row r="33" spans="1:4" s="25" customFormat="1" ht="24.6" x14ac:dyDescent="0.8">
      <c r="A33" s="46" t="s">
        <v>57</v>
      </c>
      <c r="B33" s="47"/>
      <c r="C33" s="35"/>
      <c r="D33" s="35"/>
    </row>
    <row r="34" spans="1:4" s="25" customFormat="1" ht="45.6" x14ac:dyDescent="0.8">
      <c r="A34" s="45">
        <v>1</v>
      </c>
      <c r="B34" s="40" t="s">
        <v>58</v>
      </c>
      <c r="C34" s="39">
        <v>1</v>
      </c>
      <c r="D34" s="35"/>
    </row>
    <row r="35" spans="1:4" s="25" customFormat="1" ht="45.6" x14ac:dyDescent="0.8">
      <c r="A35" s="45">
        <v>2</v>
      </c>
      <c r="B35" s="40" t="s">
        <v>59</v>
      </c>
      <c r="C35" s="39">
        <v>1</v>
      </c>
      <c r="D35" s="35"/>
    </row>
    <row r="36" spans="1:4" s="25" customFormat="1" ht="45.6" x14ac:dyDescent="0.8">
      <c r="A36" s="45">
        <v>3</v>
      </c>
      <c r="B36" s="40" t="s">
        <v>60</v>
      </c>
      <c r="C36" s="39">
        <v>1</v>
      </c>
      <c r="D36" s="35"/>
    </row>
    <row r="37" spans="1:4" s="25" customFormat="1" ht="24.6" x14ac:dyDescent="0.8">
      <c r="A37" s="45">
        <v>4</v>
      </c>
      <c r="B37" s="41" t="s">
        <v>61</v>
      </c>
      <c r="C37" s="39">
        <v>1</v>
      </c>
      <c r="D37" s="35"/>
    </row>
    <row r="38" spans="1:4" s="25" customFormat="1" ht="24.6" x14ac:dyDescent="0.8">
      <c r="A38" s="46" t="s">
        <v>62</v>
      </c>
      <c r="B38" s="47"/>
      <c r="C38" s="35"/>
      <c r="D38" s="35"/>
    </row>
    <row r="39" spans="1:4" s="25" customFormat="1" ht="52.2" x14ac:dyDescent="0.8">
      <c r="A39" s="45">
        <v>1</v>
      </c>
      <c r="B39" s="29" t="s">
        <v>209</v>
      </c>
      <c r="C39" s="39">
        <v>1</v>
      </c>
      <c r="D39" s="35"/>
    </row>
    <row r="40" spans="1:4" s="25" customFormat="1" ht="49.2" x14ac:dyDescent="0.8">
      <c r="A40" s="45">
        <v>2</v>
      </c>
      <c r="B40" s="29" t="s">
        <v>210</v>
      </c>
      <c r="C40" s="39">
        <v>1</v>
      </c>
      <c r="D40" s="35"/>
    </row>
    <row r="41" spans="1:4" s="25" customFormat="1" ht="49.2" x14ac:dyDescent="0.8">
      <c r="A41" s="45">
        <v>3</v>
      </c>
      <c r="B41" s="29" t="s">
        <v>211</v>
      </c>
      <c r="C41" s="39">
        <v>1</v>
      </c>
      <c r="D41" s="35"/>
    </row>
    <row r="42" spans="1:4" s="25" customFormat="1" ht="49.2" x14ac:dyDescent="0.8">
      <c r="A42" s="45">
        <v>4</v>
      </c>
      <c r="B42" s="29" t="s">
        <v>212</v>
      </c>
      <c r="C42" s="39">
        <v>1</v>
      </c>
      <c r="D42" s="35"/>
    </row>
    <row r="43" spans="1:4" s="25" customFormat="1" ht="49.2" x14ac:dyDescent="0.8">
      <c r="A43" s="45">
        <v>5</v>
      </c>
      <c r="B43" s="29" t="s">
        <v>213</v>
      </c>
      <c r="C43" s="39">
        <v>1</v>
      </c>
      <c r="D43" s="35"/>
    </row>
    <row r="44" spans="1:4" s="25" customFormat="1" ht="24.6" x14ac:dyDescent="0.8">
      <c r="A44" s="45">
        <v>6</v>
      </c>
      <c r="B44" s="29" t="s">
        <v>214</v>
      </c>
      <c r="C44" s="39">
        <v>1</v>
      </c>
      <c r="D44" s="35"/>
    </row>
    <row r="45" spans="1:4" s="25" customFormat="1" ht="24.6" x14ac:dyDescent="0.8">
      <c r="A45" s="45">
        <v>7</v>
      </c>
      <c r="B45" s="29" t="s">
        <v>215</v>
      </c>
      <c r="C45" s="39">
        <v>1</v>
      </c>
      <c r="D45" s="35"/>
    </row>
    <row r="46" spans="1:4" s="25" customFormat="1" ht="24.6" x14ac:dyDescent="0.8">
      <c r="A46" s="45">
        <v>8</v>
      </c>
      <c r="B46" s="29" t="s">
        <v>216</v>
      </c>
      <c r="C46" s="39">
        <v>1</v>
      </c>
      <c r="D46" s="35"/>
    </row>
    <row r="47" spans="1:4" s="25" customFormat="1" ht="24.6" x14ac:dyDescent="0.8">
      <c r="A47" s="45">
        <v>9</v>
      </c>
      <c r="B47" s="29" t="s">
        <v>217</v>
      </c>
      <c r="C47" s="39">
        <v>1</v>
      </c>
      <c r="D47" s="35"/>
    </row>
    <row r="48" spans="1:4" s="25" customFormat="1" ht="24.6" x14ac:dyDescent="0.8">
      <c r="A48" s="45">
        <v>10</v>
      </c>
      <c r="B48" s="29" t="s">
        <v>218</v>
      </c>
      <c r="C48" s="39">
        <v>1</v>
      </c>
      <c r="D48" s="35"/>
    </row>
    <row r="49" spans="1:4" s="25" customFormat="1" ht="24.6" x14ac:dyDescent="0.8">
      <c r="A49" s="45">
        <v>11</v>
      </c>
      <c r="B49" s="29" t="s">
        <v>219</v>
      </c>
      <c r="C49" s="39">
        <v>1</v>
      </c>
      <c r="D49" s="35"/>
    </row>
    <row r="50" spans="1:4" s="25" customFormat="1" ht="24.6" x14ac:dyDescent="0.8">
      <c r="A50" s="45">
        <v>12</v>
      </c>
      <c r="B50" s="29" t="s">
        <v>220</v>
      </c>
      <c r="C50" s="39">
        <v>1</v>
      </c>
      <c r="D50" s="35"/>
    </row>
    <row r="51" spans="1:4" s="25" customFormat="1" ht="24.6" x14ac:dyDescent="0.8">
      <c r="A51" s="45">
        <v>13</v>
      </c>
      <c r="B51" s="29" t="s">
        <v>221</v>
      </c>
      <c r="C51" s="39">
        <v>1</v>
      </c>
      <c r="D51" s="35"/>
    </row>
    <row r="52" spans="1:4" s="25" customFormat="1" ht="49.2" x14ac:dyDescent="0.8">
      <c r="A52" s="45">
        <v>14</v>
      </c>
      <c r="B52" s="29" t="s">
        <v>222</v>
      </c>
      <c r="C52" s="39">
        <v>1</v>
      </c>
      <c r="D52" s="35"/>
    </row>
    <row r="53" spans="1:4" s="25" customFormat="1" ht="24.6" x14ac:dyDescent="0.8">
      <c r="A53" s="45">
        <v>15</v>
      </c>
      <c r="B53" s="29" t="s">
        <v>223</v>
      </c>
      <c r="C53" s="39">
        <v>1</v>
      </c>
      <c r="D53" s="35"/>
    </row>
    <row r="54" spans="1:4" s="25" customFormat="1" ht="24.6" x14ac:dyDescent="0.8">
      <c r="A54" s="45">
        <v>16</v>
      </c>
      <c r="B54" s="29" t="s">
        <v>224</v>
      </c>
      <c r="C54" s="39">
        <v>1</v>
      </c>
      <c r="D54" s="35"/>
    </row>
    <row r="55" spans="1:4" s="25" customFormat="1" ht="49.2" x14ac:dyDescent="0.8">
      <c r="A55" s="45">
        <v>17</v>
      </c>
      <c r="B55" s="29" t="s">
        <v>225</v>
      </c>
      <c r="C55" s="39">
        <v>1</v>
      </c>
      <c r="D55" s="35"/>
    </row>
    <row r="56" spans="1:4" s="25" customFormat="1" ht="49.2" x14ac:dyDescent="0.8">
      <c r="A56" s="45">
        <v>18</v>
      </c>
      <c r="B56" s="29" t="s">
        <v>226</v>
      </c>
      <c r="C56" s="39">
        <v>1</v>
      </c>
      <c r="D56" s="35"/>
    </row>
    <row r="57" spans="1:4" s="25" customFormat="1" ht="24.6" x14ac:dyDescent="0.8">
      <c r="A57" s="46" t="s">
        <v>63</v>
      </c>
      <c r="B57" s="47"/>
      <c r="C57" s="35"/>
      <c r="D57" s="35"/>
    </row>
    <row r="58" spans="1:4" s="25" customFormat="1" ht="24.6" x14ac:dyDescent="0.8">
      <c r="A58" s="45">
        <v>1</v>
      </c>
      <c r="B58" s="30" t="s">
        <v>227</v>
      </c>
      <c r="C58" s="39">
        <v>1</v>
      </c>
      <c r="D58" s="35"/>
    </row>
    <row r="59" spans="1:4" s="25" customFormat="1" ht="24.6" x14ac:dyDescent="0.8">
      <c r="A59" s="45">
        <v>2</v>
      </c>
      <c r="B59" s="30" t="s">
        <v>64</v>
      </c>
      <c r="C59" s="39">
        <v>9</v>
      </c>
      <c r="D59" s="35"/>
    </row>
    <row r="60" spans="1:4" s="25" customFormat="1" ht="24.6" x14ac:dyDescent="0.8">
      <c r="A60" s="45">
        <v>3</v>
      </c>
      <c r="B60" s="30" t="s">
        <v>65</v>
      </c>
      <c r="C60" s="39">
        <v>4</v>
      </c>
      <c r="D60" s="35"/>
    </row>
    <row r="61" spans="1:4" s="25" customFormat="1" ht="24.6" x14ac:dyDescent="0.8">
      <c r="A61" s="45">
        <v>4</v>
      </c>
      <c r="B61" s="30" t="s">
        <v>66</v>
      </c>
      <c r="C61" s="39">
        <v>1</v>
      </c>
      <c r="D61" s="35"/>
    </row>
    <row r="62" spans="1:4" s="25" customFormat="1" ht="24.6" x14ac:dyDescent="0.8">
      <c r="A62" s="45">
        <v>5</v>
      </c>
      <c r="B62" s="30" t="s">
        <v>67</v>
      </c>
      <c r="C62" s="39">
        <v>6</v>
      </c>
      <c r="D62" s="35"/>
    </row>
    <row r="63" spans="1:4" s="25" customFormat="1" ht="24.6" x14ac:dyDescent="0.8">
      <c r="A63" s="45">
        <v>6</v>
      </c>
      <c r="B63" s="30" t="s">
        <v>68</v>
      </c>
      <c r="C63" s="39">
        <v>56</v>
      </c>
      <c r="D63" s="35"/>
    </row>
    <row r="64" spans="1:4" s="25" customFormat="1" ht="24.6" x14ac:dyDescent="0.8">
      <c r="A64" s="46" t="s">
        <v>69</v>
      </c>
      <c r="B64" s="47"/>
      <c r="C64" s="35"/>
      <c r="D64" s="35"/>
    </row>
    <row r="65" spans="1:4" s="25" customFormat="1" ht="24.6" x14ac:dyDescent="0.8">
      <c r="A65" s="46" t="s">
        <v>70</v>
      </c>
      <c r="B65" s="47"/>
      <c r="C65" s="35"/>
      <c r="D65" s="35"/>
    </row>
    <row r="66" spans="1:4" s="25" customFormat="1" ht="24.6" x14ac:dyDescent="0.8">
      <c r="A66" s="45">
        <v>1</v>
      </c>
      <c r="B66" s="30" t="s">
        <v>228</v>
      </c>
      <c r="C66" s="39">
        <v>1</v>
      </c>
      <c r="D66" s="35"/>
    </row>
    <row r="67" spans="1:4" s="25" customFormat="1" ht="24.6" x14ac:dyDescent="0.8">
      <c r="A67" s="45">
        <v>2</v>
      </c>
      <c r="B67" s="29" t="s">
        <v>229</v>
      </c>
      <c r="C67" s="39">
        <v>1</v>
      </c>
      <c r="D67" s="35"/>
    </row>
    <row r="68" spans="1:4" s="25" customFormat="1" ht="24.6" x14ac:dyDescent="0.8">
      <c r="A68" s="45">
        <v>3</v>
      </c>
      <c r="B68" s="29" t="s">
        <v>71</v>
      </c>
      <c r="C68" s="39">
        <v>3</v>
      </c>
      <c r="D68" s="35"/>
    </row>
    <row r="69" spans="1:4" s="25" customFormat="1" ht="24.6" x14ac:dyDescent="0.8">
      <c r="A69" s="46" t="s">
        <v>72</v>
      </c>
      <c r="B69" s="47"/>
      <c r="C69" s="35"/>
      <c r="D69" s="35"/>
    </row>
    <row r="70" spans="1:4" s="25" customFormat="1" ht="24.6" x14ac:dyDescent="0.8">
      <c r="A70" s="45">
        <v>1</v>
      </c>
      <c r="B70" s="31" t="s">
        <v>73</v>
      </c>
      <c r="C70" s="39">
        <v>3</v>
      </c>
      <c r="D70" s="35"/>
    </row>
    <row r="71" spans="1:4" s="25" customFormat="1" ht="24.6" x14ac:dyDescent="0.8">
      <c r="A71" s="45">
        <v>2</v>
      </c>
      <c r="B71" s="31" t="s">
        <v>74</v>
      </c>
      <c r="C71" s="39">
        <v>3</v>
      </c>
      <c r="D71" s="35"/>
    </row>
    <row r="72" spans="1:4" s="25" customFormat="1" ht="24.6" x14ac:dyDescent="0.8">
      <c r="A72" s="46" t="s">
        <v>75</v>
      </c>
      <c r="B72" s="47"/>
      <c r="C72" s="35"/>
      <c r="D72" s="35"/>
    </row>
    <row r="73" spans="1:4" s="25" customFormat="1" ht="24.6" x14ac:dyDescent="0.8">
      <c r="A73" s="45">
        <v>1</v>
      </c>
      <c r="B73" s="31" t="s">
        <v>73</v>
      </c>
      <c r="C73" s="39">
        <v>3</v>
      </c>
      <c r="D73" s="35"/>
    </row>
    <row r="74" spans="1:4" s="25" customFormat="1" ht="24.6" x14ac:dyDescent="0.8">
      <c r="A74" s="45">
        <v>2</v>
      </c>
      <c r="B74" s="31" t="s">
        <v>74</v>
      </c>
      <c r="C74" s="39">
        <v>3</v>
      </c>
      <c r="D74" s="35"/>
    </row>
    <row r="75" spans="1:4" s="25" customFormat="1" ht="24.6" x14ac:dyDescent="0.8">
      <c r="A75" s="46" t="s">
        <v>76</v>
      </c>
      <c r="B75" s="47"/>
      <c r="C75" s="35"/>
      <c r="D75" s="35"/>
    </row>
    <row r="76" spans="1:4" s="25" customFormat="1" ht="24.6" x14ac:dyDescent="0.8">
      <c r="A76" s="45">
        <v>1</v>
      </c>
      <c r="B76" s="31" t="s">
        <v>73</v>
      </c>
      <c r="C76" s="39">
        <v>3</v>
      </c>
      <c r="D76" s="35"/>
    </row>
    <row r="77" spans="1:4" s="25" customFormat="1" ht="24.6" x14ac:dyDescent="0.8">
      <c r="A77" s="45">
        <v>2</v>
      </c>
      <c r="B77" s="31" t="s">
        <v>74</v>
      </c>
      <c r="C77" s="39">
        <v>3</v>
      </c>
      <c r="D77" s="35"/>
    </row>
    <row r="78" spans="1:4" s="25" customFormat="1" ht="24.6" x14ac:dyDescent="0.8">
      <c r="A78" s="46" t="s">
        <v>77</v>
      </c>
      <c r="B78" s="47"/>
      <c r="C78" s="35"/>
      <c r="D78" s="35"/>
    </row>
    <row r="79" spans="1:4" s="25" customFormat="1" ht="24.6" x14ac:dyDescent="0.8">
      <c r="A79" s="45">
        <v>1</v>
      </c>
      <c r="B79" s="31" t="s">
        <v>73</v>
      </c>
      <c r="C79" s="39">
        <v>3</v>
      </c>
      <c r="D79" s="35"/>
    </row>
    <row r="80" spans="1:4" s="25" customFormat="1" ht="24.6" x14ac:dyDescent="0.8">
      <c r="A80" s="45">
        <v>2</v>
      </c>
      <c r="B80" s="31" t="s">
        <v>74</v>
      </c>
      <c r="C80" s="39">
        <v>3</v>
      </c>
      <c r="D80" s="35"/>
    </row>
    <row r="81" spans="1:4" s="25" customFormat="1" ht="24.6" x14ac:dyDescent="0.8">
      <c r="A81" s="46" t="s">
        <v>78</v>
      </c>
      <c r="B81" s="47"/>
      <c r="C81" s="35"/>
      <c r="D81" s="35"/>
    </row>
    <row r="82" spans="1:4" s="25" customFormat="1" ht="24.6" x14ac:dyDescent="0.8">
      <c r="A82" s="45">
        <v>1</v>
      </c>
      <c r="B82" s="30" t="s">
        <v>79</v>
      </c>
      <c r="C82" s="39">
        <v>5</v>
      </c>
      <c r="D82" s="35"/>
    </row>
    <row r="83" spans="1:4" s="25" customFormat="1" ht="24.6" x14ac:dyDescent="0.8">
      <c r="A83" s="45">
        <v>2</v>
      </c>
      <c r="B83" s="30" t="s">
        <v>80</v>
      </c>
      <c r="C83" s="39">
        <v>45</v>
      </c>
      <c r="D83" s="35"/>
    </row>
    <row r="84" spans="1:4" s="25" customFormat="1" ht="24.6" x14ac:dyDescent="0.8">
      <c r="A84" s="46" t="s">
        <v>81</v>
      </c>
      <c r="B84" s="47"/>
      <c r="C84" s="35"/>
      <c r="D84" s="35"/>
    </row>
    <row r="85" spans="1:4" s="25" customFormat="1" ht="24.6" x14ac:dyDescent="0.8">
      <c r="A85" s="45">
        <v>1</v>
      </c>
      <c r="B85" s="31" t="s">
        <v>73</v>
      </c>
      <c r="C85" s="39">
        <v>3</v>
      </c>
      <c r="D85" s="35"/>
    </row>
    <row r="86" spans="1:4" s="25" customFormat="1" ht="24.6" x14ac:dyDescent="0.8">
      <c r="A86" s="45">
        <v>2</v>
      </c>
      <c r="B86" s="31" t="s">
        <v>74</v>
      </c>
      <c r="C86" s="39">
        <v>3</v>
      </c>
      <c r="D86" s="35"/>
    </row>
    <row r="87" spans="1:4" s="25" customFormat="1" ht="24.6" x14ac:dyDescent="0.8">
      <c r="A87" s="46" t="s">
        <v>82</v>
      </c>
      <c r="B87" s="47"/>
      <c r="C87" s="35"/>
      <c r="D87" s="35"/>
    </row>
    <row r="88" spans="1:4" s="25" customFormat="1" ht="24.6" x14ac:dyDescent="0.8">
      <c r="A88" s="45">
        <v>1</v>
      </c>
      <c r="B88" s="31" t="s">
        <v>73</v>
      </c>
      <c r="C88" s="39">
        <v>3</v>
      </c>
      <c r="D88" s="35"/>
    </row>
    <row r="89" spans="1:4" s="25" customFormat="1" ht="24.6" x14ac:dyDescent="0.8">
      <c r="A89" s="45">
        <v>2</v>
      </c>
      <c r="B89" s="31" t="s">
        <v>74</v>
      </c>
      <c r="C89" s="39">
        <v>3</v>
      </c>
      <c r="D89" s="35"/>
    </row>
    <row r="90" spans="1:4" s="25" customFormat="1" ht="24.6" x14ac:dyDescent="0.8">
      <c r="A90" s="46" t="s">
        <v>83</v>
      </c>
      <c r="B90" s="47"/>
      <c r="C90" s="35"/>
      <c r="D90" s="35"/>
    </row>
    <row r="91" spans="1:4" s="25" customFormat="1" ht="24.6" x14ac:dyDescent="0.8">
      <c r="A91" s="45">
        <v>1</v>
      </c>
      <c r="B91" s="31" t="s">
        <v>73</v>
      </c>
      <c r="C91" s="39">
        <v>3</v>
      </c>
      <c r="D91" s="35"/>
    </row>
    <row r="92" spans="1:4" s="25" customFormat="1" ht="24.6" x14ac:dyDescent="0.8">
      <c r="A92" s="45">
        <v>2</v>
      </c>
      <c r="B92" s="31" t="s">
        <v>74</v>
      </c>
      <c r="C92" s="39">
        <v>3</v>
      </c>
      <c r="D92" s="35"/>
    </row>
    <row r="93" spans="1:4" s="25" customFormat="1" ht="24.6" x14ac:dyDescent="0.8">
      <c r="A93" s="46" t="s">
        <v>84</v>
      </c>
      <c r="B93" s="47"/>
      <c r="C93" s="35"/>
      <c r="D93" s="35"/>
    </row>
    <row r="94" spans="1:4" s="25" customFormat="1" ht="24.6" x14ac:dyDescent="0.8">
      <c r="A94" s="45">
        <v>1</v>
      </c>
      <c r="B94" s="31" t="s">
        <v>73</v>
      </c>
      <c r="C94" s="39">
        <v>3</v>
      </c>
      <c r="D94" s="35"/>
    </row>
    <row r="95" spans="1:4" s="25" customFormat="1" ht="24.6" x14ac:dyDescent="0.8">
      <c r="A95" s="45">
        <v>2</v>
      </c>
      <c r="B95" s="31" t="s">
        <v>74</v>
      </c>
      <c r="C95" s="39">
        <v>3</v>
      </c>
      <c r="D95" s="35"/>
    </row>
    <row r="96" spans="1:4" s="25" customFormat="1" ht="24.6" x14ac:dyDescent="0.8">
      <c r="A96" s="46" t="s">
        <v>85</v>
      </c>
      <c r="B96" s="47"/>
      <c r="C96" s="35"/>
      <c r="D96" s="35"/>
    </row>
    <row r="97" spans="1:4" s="25" customFormat="1" ht="24.6" x14ac:dyDescent="0.8">
      <c r="A97" s="45">
        <v>1</v>
      </c>
      <c r="B97" s="31" t="s">
        <v>73</v>
      </c>
      <c r="C97" s="39">
        <v>3</v>
      </c>
      <c r="D97" s="35"/>
    </row>
    <row r="98" spans="1:4" s="25" customFormat="1" ht="24.6" x14ac:dyDescent="0.8">
      <c r="A98" s="45">
        <v>2</v>
      </c>
      <c r="B98" s="31" t="s">
        <v>74</v>
      </c>
      <c r="C98" s="39">
        <v>3</v>
      </c>
      <c r="D98" s="35"/>
    </row>
    <row r="99" spans="1:4" s="25" customFormat="1" ht="24.6" x14ac:dyDescent="0.8">
      <c r="A99" s="46" t="s">
        <v>86</v>
      </c>
      <c r="B99" s="47"/>
      <c r="C99" s="35"/>
      <c r="D99" s="35"/>
    </row>
    <row r="100" spans="1:4" s="25" customFormat="1" ht="24.6" x14ac:dyDescent="0.8">
      <c r="A100" s="45">
        <v>1</v>
      </c>
      <c r="B100" s="31" t="s">
        <v>73</v>
      </c>
      <c r="C100" s="39">
        <v>3</v>
      </c>
      <c r="D100" s="35"/>
    </row>
    <row r="101" spans="1:4" s="25" customFormat="1" ht="24.6" x14ac:dyDescent="0.8">
      <c r="A101" s="45">
        <v>2</v>
      </c>
      <c r="B101" s="31" t="s">
        <v>74</v>
      </c>
      <c r="C101" s="39">
        <v>3</v>
      </c>
      <c r="D101" s="35"/>
    </row>
    <row r="102" spans="1:4" s="25" customFormat="1" ht="24.6" x14ac:dyDescent="0.8">
      <c r="A102" s="46" t="s">
        <v>87</v>
      </c>
      <c r="B102" s="47"/>
      <c r="C102" s="35"/>
      <c r="D102" s="35"/>
    </row>
    <row r="103" spans="1:4" s="25" customFormat="1" ht="24.6" x14ac:dyDescent="0.8">
      <c r="A103" s="45">
        <v>1</v>
      </c>
      <c r="B103" s="31" t="s">
        <v>73</v>
      </c>
      <c r="C103" s="39">
        <v>3</v>
      </c>
      <c r="D103" s="35"/>
    </row>
    <row r="104" spans="1:4" s="25" customFormat="1" ht="24.6" x14ac:dyDescent="0.8">
      <c r="A104" s="45">
        <v>2</v>
      </c>
      <c r="B104" s="31" t="s">
        <v>74</v>
      </c>
      <c r="C104" s="39">
        <v>3</v>
      </c>
      <c r="D104" s="35"/>
    </row>
    <row r="105" spans="1:4" s="25" customFormat="1" ht="24.6" x14ac:dyDescent="0.8">
      <c r="A105" s="46" t="s">
        <v>88</v>
      </c>
      <c r="B105" s="47"/>
      <c r="C105" s="35"/>
      <c r="D105" s="35"/>
    </row>
    <row r="106" spans="1:4" s="25" customFormat="1" ht="24.6" x14ac:dyDescent="0.8">
      <c r="A106" s="45">
        <v>1</v>
      </c>
      <c r="B106" s="31" t="s">
        <v>73</v>
      </c>
      <c r="C106" s="39">
        <v>3</v>
      </c>
      <c r="D106" s="35"/>
    </row>
    <row r="107" spans="1:4" s="25" customFormat="1" ht="24.6" x14ac:dyDescent="0.8">
      <c r="A107" s="45">
        <v>2</v>
      </c>
      <c r="B107" s="31" t="s">
        <v>74</v>
      </c>
      <c r="C107" s="39">
        <v>3</v>
      </c>
      <c r="D107" s="35"/>
    </row>
    <row r="108" spans="1:4" s="25" customFormat="1" ht="24.6" x14ac:dyDescent="0.8">
      <c r="A108" s="46" t="s">
        <v>89</v>
      </c>
      <c r="B108" s="47"/>
      <c r="C108" s="35"/>
      <c r="D108" s="35"/>
    </row>
    <row r="109" spans="1:4" s="25" customFormat="1" ht="24.6" x14ac:dyDescent="0.8">
      <c r="A109" s="45">
        <v>1</v>
      </c>
      <c r="B109" s="29" t="s">
        <v>90</v>
      </c>
      <c r="C109" s="39">
        <v>3</v>
      </c>
      <c r="D109" s="35"/>
    </row>
    <row r="110" spans="1:4" s="25" customFormat="1" ht="24.6" x14ac:dyDescent="0.8">
      <c r="A110" s="45">
        <v>2</v>
      </c>
      <c r="B110" s="29" t="s">
        <v>74</v>
      </c>
      <c r="C110" s="39">
        <v>3</v>
      </c>
      <c r="D110" s="35"/>
    </row>
    <row r="111" spans="1:4" s="25" customFormat="1" ht="24.6" x14ac:dyDescent="0.8">
      <c r="A111" s="46" t="s">
        <v>91</v>
      </c>
      <c r="B111" s="47"/>
      <c r="C111" s="35"/>
      <c r="D111" s="35"/>
    </row>
    <row r="112" spans="1:4" s="25" customFormat="1" ht="24.6" x14ac:dyDescent="0.8">
      <c r="A112" s="45">
        <v>1</v>
      </c>
      <c r="B112" s="29" t="s">
        <v>92</v>
      </c>
      <c r="C112" s="39">
        <v>3</v>
      </c>
      <c r="D112" s="35"/>
    </row>
    <row r="113" spans="1:4" s="25" customFormat="1" ht="24.6" x14ac:dyDescent="0.8">
      <c r="A113" s="45">
        <v>2</v>
      </c>
      <c r="B113" s="29" t="s">
        <v>74</v>
      </c>
      <c r="C113" s="39">
        <v>3</v>
      </c>
      <c r="D113" s="35"/>
    </row>
    <row r="114" spans="1:4" s="25" customFormat="1" ht="51.6" customHeight="1" x14ac:dyDescent="0.8">
      <c r="A114" s="48" t="s">
        <v>93</v>
      </c>
      <c r="B114" s="49"/>
      <c r="C114" s="35"/>
      <c r="D114" s="35"/>
    </row>
    <row r="115" spans="1:4" s="25" customFormat="1" ht="24.6" x14ac:dyDescent="0.8">
      <c r="A115" s="45">
        <v>1</v>
      </c>
      <c r="B115" s="30" t="s">
        <v>94</v>
      </c>
      <c r="C115" s="39">
        <v>3</v>
      </c>
      <c r="D115" s="35"/>
    </row>
    <row r="116" spans="1:4" s="25" customFormat="1" ht="24.6" x14ac:dyDescent="0.8">
      <c r="A116" s="45">
        <v>2</v>
      </c>
      <c r="B116" s="30" t="s">
        <v>95</v>
      </c>
      <c r="C116" s="39">
        <v>3</v>
      </c>
      <c r="D116" s="35"/>
    </row>
    <row r="117" spans="1:4" s="25" customFormat="1" ht="24.6" x14ac:dyDescent="0.8">
      <c r="A117" s="46" t="s">
        <v>96</v>
      </c>
      <c r="B117" s="47"/>
      <c r="C117" s="35"/>
      <c r="D117" s="35"/>
    </row>
    <row r="118" spans="1:4" s="25" customFormat="1" ht="24.6" x14ac:dyDescent="0.8">
      <c r="A118" s="45">
        <v>1</v>
      </c>
      <c r="B118" s="30" t="s">
        <v>94</v>
      </c>
      <c r="C118" s="39">
        <v>3</v>
      </c>
      <c r="D118" s="35"/>
    </row>
    <row r="119" spans="1:4" s="25" customFormat="1" ht="24.6" x14ac:dyDescent="0.8">
      <c r="A119" s="45">
        <v>2</v>
      </c>
      <c r="B119" s="30" t="s">
        <v>95</v>
      </c>
      <c r="C119" s="39">
        <v>3</v>
      </c>
      <c r="D119" s="35"/>
    </row>
    <row r="120" spans="1:4" s="25" customFormat="1" ht="24.6" x14ac:dyDescent="0.8">
      <c r="A120" s="50" t="s">
        <v>97</v>
      </c>
      <c r="B120" s="37"/>
      <c r="C120" s="35"/>
      <c r="D120" s="35"/>
    </row>
    <row r="121" spans="1:4" s="25" customFormat="1" ht="24.6" x14ac:dyDescent="0.8">
      <c r="A121" s="50" t="s">
        <v>98</v>
      </c>
      <c r="B121" s="37"/>
      <c r="C121" s="35"/>
      <c r="D121" s="35"/>
    </row>
    <row r="122" spans="1:4" s="25" customFormat="1" ht="24.6" x14ac:dyDescent="0.8">
      <c r="A122" s="45">
        <v>1</v>
      </c>
      <c r="B122" s="29" t="s">
        <v>230</v>
      </c>
      <c r="C122" s="35">
        <v>1</v>
      </c>
      <c r="D122" s="35"/>
    </row>
    <row r="123" spans="1:4" s="25" customFormat="1" ht="24.6" x14ac:dyDescent="0.8">
      <c r="A123" s="45">
        <v>2</v>
      </c>
      <c r="B123" s="29" t="s">
        <v>231</v>
      </c>
      <c r="C123" s="35">
        <v>1</v>
      </c>
      <c r="D123" s="35"/>
    </row>
    <row r="124" spans="1:4" s="25" customFormat="1" ht="24.6" x14ac:dyDescent="0.8">
      <c r="A124" s="45">
        <v>3</v>
      </c>
      <c r="B124" s="29" t="s">
        <v>99</v>
      </c>
      <c r="C124" s="35">
        <v>2</v>
      </c>
      <c r="D124" s="35"/>
    </row>
    <row r="125" spans="1:4" s="25" customFormat="1" ht="24.6" x14ac:dyDescent="0.8">
      <c r="A125" s="45">
        <v>4</v>
      </c>
      <c r="B125" s="29" t="s">
        <v>74</v>
      </c>
      <c r="C125" s="35">
        <v>2</v>
      </c>
      <c r="D125" s="35"/>
    </row>
    <row r="126" spans="1:4" s="25" customFormat="1" ht="24.6" x14ac:dyDescent="0.8">
      <c r="A126" s="50" t="s">
        <v>100</v>
      </c>
      <c r="B126" s="37"/>
      <c r="C126" s="35"/>
      <c r="D126" s="35"/>
    </row>
    <row r="127" spans="1:4" s="25" customFormat="1" ht="24.6" x14ac:dyDescent="0.8">
      <c r="A127" s="45">
        <v>1</v>
      </c>
      <c r="B127" s="30" t="s">
        <v>232</v>
      </c>
      <c r="C127" s="35">
        <v>1</v>
      </c>
      <c r="D127" s="35"/>
    </row>
    <row r="128" spans="1:4" s="25" customFormat="1" ht="24.6" x14ac:dyDescent="0.8">
      <c r="A128" s="45">
        <v>2</v>
      </c>
      <c r="B128" s="30" t="s">
        <v>233</v>
      </c>
      <c r="C128" s="35">
        <v>1</v>
      </c>
      <c r="D128" s="35"/>
    </row>
    <row r="129" spans="1:4" s="25" customFormat="1" ht="24.6" x14ac:dyDescent="0.8">
      <c r="A129" s="45">
        <v>3</v>
      </c>
      <c r="B129" s="30" t="s">
        <v>99</v>
      </c>
      <c r="C129" s="35">
        <v>2</v>
      </c>
      <c r="D129" s="35"/>
    </row>
    <row r="130" spans="1:4" s="25" customFormat="1" ht="24.6" x14ac:dyDescent="0.8">
      <c r="A130" s="45">
        <v>4</v>
      </c>
      <c r="B130" s="29" t="s">
        <v>74</v>
      </c>
      <c r="C130" s="35">
        <v>2</v>
      </c>
      <c r="D130" s="35"/>
    </row>
    <row r="131" spans="1:4" s="25" customFormat="1" ht="24.6" x14ac:dyDescent="0.8">
      <c r="A131" s="50" t="s">
        <v>101</v>
      </c>
      <c r="B131" s="37"/>
      <c r="C131" s="35"/>
      <c r="D131" s="35"/>
    </row>
    <row r="132" spans="1:4" s="25" customFormat="1" ht="24.6" x14ac:dyDescent="0.8">
      <c r="A132" s="45">
        <v>1</v>
      </c>
      <c r="B132" s="30" t="s">
        <v>234</v>
      </c>
      <c r="C132" s="35">
        <v>1</v>
      </c>
      <c r="D132" s="35"/>
    </row>
    <row r="133" spans="1:4" s="25" customFormat="1" ht="24.6" x14ac:dyDescent="0.8">
      <c r="A133" s="45">
        <v>2</v>
      </c>
      <c r="B133" s="30" t="s">
        <v>102</v>
      </c>
      <c r="C133" s="35">
        <v>4</v>
      </c>
      <c r="D133" s="35"/>
    </row>
    <row r="134" spans="1:4" s="25" customFormat="1" ht="24.6" x14ac:dyDescent="0.8">
      <c r="A134" s="50" t="s">
        <v>103</v>
      </c>
      <c r="B134" s="37"/>
      <c r="C134" s="35"/>
      <c r="D134" s="35"/>
    </row>
    <row r="135" spans="1:4" s="25" customFormat="1" ht="24.6" x14ac:dyDescent="0.8">
      <c r="A135" s="45">
        <v>1</v>
      </c>
      <c r="B135" s="30" t="s">
        <v>235</v>
      </c>
      <c r="C135" s="35">
        <v>1</v>
      </c>
      <c r="D135" s="35"/>
    </row>
    <row r="136" spans="1:4" s="25" customFormat="1" ht="24.6" x14ac:dyDescent="0.8">
      <c r="A136" s="45">
        <v>2</v>
      </c>
      <c r="B136" s="30" t="s">
        <v>236</v>
      </c>
      <c r="C136" s="35">
        <v>1</v>
      </c>
      <c r="D136" s="35"/>
    </row>
    <row r="137" spans="1:4" s="25" customFormat="1" ht="24.6" x14ac:dyDescent="0.8">
      <c r="A137" s="45">
        <v>3</v>
      </c>
      <c r="B137" s="30" t="s">
        <v>99</v>
      </c>
      <c r="C137" s="35">
        <v>2</v>
      </c>
      <c r="D137" s="35"/>
    </row>
    <row r="138" spans="1:4" s="25" customFormat="1" ht="24.6" x14ac:dyDescent="0.8">
      <c r="A138" s="45">
        <v>4</v>
      </c>
      <c r="B138" s="29" t="s">
        <v>74</v>
      </c>
      <c r="C138" s="35">
        <v>2</v>
      </c>
      <c r="D138" s="35"/>
    </row>
    <row r="139" spans="1:4" s="25" customFormat="1" ht="24.6" x14ac:dyDescent="0.8">
      <c r="A139" s="50" t="s">
        <v>104</v>
      </c>
      <c r="B139" s="37"/>
      <c r="C139" s="35"/>
      <c r="D139" s="35"/>
    </row>
    <row r="140" spans="1:4" s="25" customFormat="1" ht="24.6" x14ac:dyDescent="0.8">
      <c r="A140" s="45">
        <v>1</v>
      </c>
      <c r="B140" s="29" t="s">
        <v>237</v>
      </c>
      <c r="C140" s="35">
        <v>1</v>
      </c>
      <c r="D140" s="35"/>
    </row>
    <row r="141" spans="1:4" s="25" customFormat="1" ht="24.6" x14ac:dyDescent="0.8">
      <c r="A141" s="45">
        <v>2</v>
      </c>
      <c r="B141" s="29" t="s">
        <v>99</v>
      </c>
      <c r="C141" s="35">
        <v>4</v>
      </c>
      <c r="D141" s="35"/>
    </row>
    <row r="142" spans="1:4" s="25" customFormat="1" ht="24.6" x14ac:dyDescent="0.8">
      <c r="A142" s="45">
        <v>3</v>
      </c>
      <c r="B142" s="29" t="s">
        <v>105</v>
      </c>
      <c r="C142" s="35">
        <v>100</v>
      </c>
      <c r="D142" s="35"/>
    </row>
    <row r="143" spans="1:4" s="25" customFormat="1" ht="24.6" x14ac:dyDescent="0.8">
      <c r="A143" s="45">
        <v>4</v>
      </c>
      <c r="B143" s="29" t="s">
        <v>106</v>
      </c>
      <c r="C143" s="35">
        <v>100</v>
      </c>
      <c r="D143" s="35"/>
    </row>
    <row r="144" spans="1:4" s="25" customFormat="1" ht="24.6" x14ac:dyDescent="0.8">
      <c r="A144" s="50" t="s">
        <v>107</v>
      </c>
      <c r="B144" s="37"/>
      <c r="C144" s="35"/>
      <c r="D144" s="35"/>
    </row>
    <row r="145" spans="1:4" s="25" customFormat="1" ht="24.6" x14ac:dyDescent="0.8">
      <c r="A145" s="45">
        <v>1</v>
      </c>
      <c r="B145" s="29" t="s">
        <v>238</v>
      </c>
      <c r="C145" s="35">
        <v>1</v>
      </c>
      <c r="D145" s="35"/>
    </row>
    <row r="146" spans="1:4" s="25" customFormat="1" ht="24.6" x14ac:dyDescent="0.8">
      <c r="A146" s="45">
        <v>2</v>
      </c>
      <c r="B146" s="29" t="s">
        <v>239</v>
      </c>
      <c r="C146" s="35">
        <v>1</v>
      </c>
      <c r="D146" s="35"/>
    </row>
    <row r="147" spans="1:4" s="25" customFormat="1" ht="24.6" x14ac:dyDescent="0.8">
      <c r="A147" s="45">
        <v>3</v>
      </c>
      <c r="B147" s="29" t="s">
        <v>108</v>
      </c>
      <c r="C147" s="35">
        <v>3</v>
      </c>
      <c r="D147" s="35"/>
    </row>
    <row r="148" spans="1:4" s="25" customFormat="1" ht="24.6" x14ac:dyDescent="0.8">
      <c r="A148" s="50" t="s">
        <v>109</v>
      </c>
      <c r="B148" s="37"/>
      <c r="C148" s="35"/>
      <c r="D148" s="35"/>
    </row>
    <row r="149" spans="1:4" s="25" customFormat="1" ht="24.6" x14ac:dyDescent="0.8">
      <c r="A149" s="45">
        <v>1</v>
      </c>
      <c r="B149" s="29" t="s">
        <v>240</v>
      </c>
      <c r="C149" s="35">
        <v>1</v>
      </c>
      <c r="D149" s="35"/>
    </row>
    <row r="150" spans="1:4" s="25" customFormat="1" ht="24.6" x14ac:dyDescent="0.8">
      <c r="A150" s="45">
        <v>2</v>
      </c>
      <c r="B150" s="29" t="s">
        <v>241</v>
      </c>
      <c r="C150" s="35">
        <v>1</v>
      </c>
      <c r="D150" s="35"/>
    </row>
    <row r="151" spans="1:4" s="25" customFormat="1" ht="24.6" x14ac:dyDescent="0.8">
      <c r="A151" s="45">
        <v>3</v>
      </c>
      <c r="B151" s="29" t="s">
        <v>110</v>
      </c>
      <c r="C151" s="35">
        <v>1</v>
      </c>
      <c r="D151" s="35"/>
    </row>
    <row r="152" spans="1:4" s="25" customFormat="1" ht="24.6" x14ac:dyDescent="0.8">
      <c r="A152" s="50" t="s">
        <v>111</v>
      </c>
      <c r="B152" s="37"/>
      <c r="C152" s="35"/>
      <c r="D152" s="35"/>
    </row>
    <row r="153" spans="1:4" s="25" customFormat="1" ht="24.6" x14ac:dyDescent="0.85">
      <c r="A153" s="45">
        <v>1</v>
      </c>
      <c r="B153" s="36" t="s">
        <v>112</v>
      </c>
      <c r="C153" s="35">
        <v>30</v>
      </c>
      <c r="D153" s="35"/>
    </row>
    <row r="154" spans="1:4" s="25" customFormat="1" ht="24.6" x14ac:dyDescent="0.8">
      <c r="A154" s="50" t="s">
        <v>113</v>
      </c>
      <c r="B154" s="37"/>
      <c r="C154" s="35"/>
      <c r="D154" s="35"/>
    </row>
    <row r="155" spans="1:4" s="25" customFormat="1" ht="24.6" x14ac:dyDescent="0.8">
      <c r="A155" s="45">
        <v>1</v>
      </c>
      <c r="B155" s="29" t="s">
        <v>242</v>
      </c>
      <c r="C155" s="35">
        <v>1</v>
      </c>
      <c r="D155" s="35"/>
    </row>
    <row r="156" spans="1:4" s="25" customFormat="1" ht="24.6" x14ac:dyDescent="0.8">
      <c r="A156" s="45">
        <v>2</v>
      </c>
      <c r="B156" s="29" t="s">
        <v>99</v>
      </c>
      <c r="C156" s="35">
        <v>2</v>
      </c>
      <c r="D156" s="35"/>
    </row>
    <row r="157" spans="1:4" s="25" customFormat="1" ht="24.6" x14ac:dyDescent="0.8">
      <c r="A157" s="45">
        <v>3</v>
      </c>
      <c r="B157" s="29" t="s">
        <v>74</v>
      </c>
      <c r="C157" s="35">
        <v>3</v>
      </c>
      <c r="D157" s="35"/>
    </row>
    <row r="158" spans="1:4" s="25" customFormat="1" ht="24.6" x14ac:dyDescent="0.8">
      <c r="A158" s="50" t="s">
        <v>114</v>
      </c>
      <c r="B158" s="37"/>
      <c r="C158" s="35"/>
      <c r="D158" s="35"/>
    </row>
    <row r="159" spans="1:4" s="25" customFormat="1" ht="24.6" x14ac:dyDescent="0.8">
      <c r="A159" s="45">
        <v>1</v>
      </c>
      <c r="B159" s="29" t="s">
        <v>243</v>
      </c>
      <c r="C159" s="35">
        <v>1</v>
      </c>
      <c r="D159" s="35"/>
    </row>
    <row r="160" spans="1:4" s="25" customFormat="1" ht="24.6" x14ac:dyDescent="0.8">
      <c r="A160" s="45">
        <v>2</v>
      </c>
      <c r="B160" s="29" t="s">
        <v>73</v>
      </c>
      <c r="C160" s="35">
        <v>2</v>
      </c>
      <c r="D160" s="35"/>
    </row>
    <row r="161" spans="1:4" s="25" customFormat="1" ht="24.6" x14ac:dyDescent="0.8">
      <c r="A161" s="50" t="s">
        <v>115</v>
      </c>
      <c r="B161" s="37"/>
      <c r="C161" s="35"/>
      <c r="D161" s="35"/>
    </row>
    <row r="162" spans="1:4" s="25" customFormat="1" ht="24.6" x14ac:dyDescent="0.8">
      <c r="A162" s="45">
        <v>1</v>
      </c>
      <c r="B162" s="29" t="s">
        <v>244</v>
      </c>
      <c r="C162" s="35">
        <v>1</v>
      </c>
      <c r="D162" s="35"/>
    </row>
    <row r="163" spans="1:4" s="25" customFormat="1" ht="24.6" x14ac:dyDescent="0.8">
      <c r="A163" s="45">
        <v>2</v>
      </c>
      <c r="B163" s="29" t="s">
        <v>99</v>
      </c>
      <c r="C163" s="35">
        <v>2</v>
      </c>
      <c r="D163" s="35"/>
    </row>
    <row r="164" spans="1:4" s="25" customFormat="1" ht="24.6" x14ac:dyDescent="0.8">
      <c r="A164" s="45">
        <v>3</v>
      </c>
      <c r="B164" s="29" t="s">
        <v>74</v>
      </c>
      <c r="C164" s="35">
        <v>3</v>
      </c>
      <c r="D164" s="35"/>
    </row>
    <row r="165" spans="1:4" s="25" customFormat="1" ht="24.6" x14ac:dyDescent="0.8">
      <c r="A165" s="50" t="s">
        <v>116</v>
      </c>
      <c r="B165" s="37"/>
      <c r="C165" s="35"/>
      <c r="D165" s="35"/>
    </row>
    <row r="166" spans="1:4" s="25" customFormat="1" ht="24.6" x14ac:dyDescent="0.8">
      <c r="A166" s="45">
        <v>1</v>
      </c>
      <c r="B166" s="29" t="s">
        <v>245</v>
      </c>
      <c r="C166" s="35">
        <v>1</v>
      </c>
      <c r="D166" s="35"/>
    </row>
    <row r="167" spans="1:4" s="25" customFormat="1" ht="24.6" x14ac:dyDescent="0.8">
      <c r="A167" s="45">
        <v>2</v>
      </c>
      <c r="B167" s="29" t="s">
        <v>99</v>
      </c>
      <c r="C167" s="35">
        <v>2</v>
      </c>
      <c r="D167" s="35"/>
    </row>
    <row r="168" spans="1:4" s="25" customFormat="1" ht="24.6" x14ac:dyDescent="0.8">
      <c r="A168" s="45">
        <v>3</v>
      </c>
      <c r="B168" s="29" t="s">
        <v>74</v>
      </c>
      <c r="C168" s="35">
        <v>3</v>
      </c>
      <c r="D168" s="35"/>
    </row>
    <row r="169" spans="1:4" s="25" customFormat="1" ht="24.6" x14ac:dyDescent="0.8">
      <c r="A169" s="50" t="s">
        <v>117</v>
      </c>
      <c r="B169" s="37"/>
      <c r="C169" s="35"/>
      <c r="D169" s="35"/>
    </row>
    <row r="170" spans="1:4" s="25" customFormat="1" ht="24.6" x14ac:dyDescent="0.8">
      <c r="A170" s="45">
        <v>1</v>
      </c>
      <c r="B170" s="29" t="s">
        <v>246</v>
      </c>
      <c r="C170" s="35">
        <v>1</v>
      </c>
      <c r="D170" s="35"/>
    </row>
    <row r="171" spans="1:4" s="25" customFormat="1" ht="24.6" x14ac:dyDescent="0.8">
      <c r="A171" s="45">
        <v>2</v>
      </c>
      <c r="B171" s="29" t="s">
        <v>99</v>
      </c>
      <c r="C171" s="35">
        <v>2</v>
      </c>
      <c r="D171" s="35"/>
    </row>
    <row r="172" spans="1:4" s="25" customFormat="1" ht="24.6" x14ac:dyDescent="0.8">
      <c r="A172" s="45">
        <v>3</v>
      </c>
      <c r="B172" s="29" t="s">
        <v>74</v>
      </c>
      <c r="C172" s="35">
        <v>3</v>
      </c>
      <c r="D172" s="35"/>
    </row>
    <row r="173" spans="1:4" s="25" customFormat="1" ht="24.6" x14ac:dyDescent="0.8">
      <c r="A173" s="50" t="s">
        <v>118</v>
      </c>
      <c r="B173" s="37"/>
      <c r="C173" s="35"/>
      <c r="D173" s="35"/>
    </row>
    <row r="174" spans="1:4" s="25" customFormat="1" ht="24.6" x14ac:dyDescent="0.8">
      <c r="A174" s="45">
        <v>1</v>
      </c>
      <c r="B174" s="29" t="s">
        <v>247</v>
      </c>
      <c r="C174" s="35">
        <v>1</v>
      </c>
      <c r="D174" s="35"/>
    </row>
    <row r="175" spans="1:4" s="25" customFormat="1" ht="24.6" x14ac:dyDescent="0.8">
      <c r="A175" s="45">
        <v>2</v>
      </c>
      <c r="B175" s="29" t="s">
        <v>99</v>
      </c>
      <c r="C175" s="35">
        <v>2</v>
      </c>
      <c r="D175" s="35"/>
    </row>
    <row r="176" spans="1:4" s="25" customFormat="1" ht="24.6" x14ac:dyDescent="0.8">
      <c r="A176" s="45">
        <v>3</v>
      </c>
      <c r="B176" s="29" t="s">
        <v>74</v>
      </c>
      <c r="C176" s="35">
        <v>3</v>
      </c>
      <c r="D176" s="35"/>
    </row>
    <row r="177" spans="1:4" s="25" customFormat="1" ht="24.6" x14ac:dyDescent="0.8">
      <c r="A177" s="50" t="s">
        <v>119</v>
      </c>
      <c r="B177" s="37"/>
      <c r="C177" s="35"/>
      <c r="D177" s="35"/>
    </row>
    <row r="178" spans="1:4" s="25" customFormat="1" ht="24.6" x14ac:dyDescent="0.8">
      <c r="A178" s="45">
        <v>1</v>
      </c>
      <c r="B178" s="29" t="s">
        <v>248</v>
      </c>
      <c r="C178" s="35">
        <v>1</v>
      </c>
      <c r="D178" s="35"/>
    </row>
    <row r="179" spans="1:4" s="25" customFormat="1" ht="24.6" x14ac:dyDescent="0.8">
      <c r="A179" s="45">
        <v>2</v>
      </c>
      <c r="B179" s="29" t="s">
        <v>120</v>
      </c>
      <c r="C179" s="35">
        <v>1</v>
      </c>
      <c r="D179" s="35"/>
    </row>
    <row r="180" spans="1:4" s="25" customFormat="1" ht="24.6" x14ac:dyDescent="0.8">
      <c r="A180" s="45">
        <v>3</v>
      </c>
      <c r="B180" s="29" t="s">
        <v>121</v>
      </c>
      <c r="C180" s="35">
        <v>1</v>
      </c>
      <c r="D180" s="35"/>
    </row>
    <row r="181" spans="1:4" s="25" customFormat="1" ht="24.6" x14ac:dyDescent="0.8">
      <c r="A181" s="45">
        <v>4</v>
      </c>
      <c r="B181" s="29" t="s">
        <v>249</v>
      </c>
      <c r="C181" s="35">
        <v>3</v>
      </c>
      <c r="D181" s="35"/>
    </row>
    <row r="182" spans="1:4" s="25" customFormat="1" ht="24.6" x14ac:dyDescent="0.8">
      <c r="A182" s="50" t="s">
        <v>122</v>
      </c>
      <c r="B182" s="37"/>
      <c r="C182" s="35"/>
      <c r="D182" s="35"/>
    </row>
    <row r="183" spans="1:4" s="25" customFormat="1" ht="24.6" x14ac:dyDescent="0.8">
      <c r="A183" s="45">
        <v>1</v>
      </c>
      <c r="B183" s="29" t="s">
        <v>250</v>
      </c>
      <c r="C183" s="35">
        <v>1</v>
      </c>
      <c r="D183" s="35"/>
    </row>
    <row r="184" spans="1:4" s="25" customFormat="1" ht="24.6" x14ac:dyDescent="0.8">
      <c r="A184" s="45">
        <v>2</v>
      </c>
      <c r="B184" s="29" t="s">
        <v>99</v>
      </c>
      <c r="C184" s="35">
        <v>2</v>
      </c>
      <c r="D184" s="35"/>
    </row>
    <row r="185" spans="1:4" s="25" customFormat="1" ht="24.6" x14ac:dyDescent="0.8">
      <c r="A185" s="45">
        <v>3</v>
      </c>
      <c r="B185" s="29" t="s">
        <v>74</v>
      </c>
      <c r="C185" s="35">
        <v>3</v>
      </c>
      <c r="D185" s="35"/>
    </row>
    <row r="186" spans="1:4" s="25" customFormat="1" ht="24.6" x14ac:dyDescent="0.8">
      <c r="A186" s="50" t="s">
        <v>123</v>
      </c>
      <c r="B186" s="37"/>
      <c r="C186" s="35"/>
      <c r="D186" s="35"/>
    </row>
    <row r="187" spans="1:4" s="25" customFormat="1" ht="24.6" x14ac:dyDescent="0.8">
      <c r="A187" s="45">
        <v>1</v>
      </c>
      <c r="B187" s="30" t="s">
        <v>251</v>
      </c>
      <c r="C187" s="35">
        <v>1</v>
      </c>
      <c r="D187" s="35"/>
    </row>
    <row r="188" spans="1:4" s="25" customFormat="1" ht="24.6" x14ac:dyDescent="0.8">
      <c r="A188" s="45">
        <v>2</v>
      </c>
      <c r="B188" s="30" t="s">
        <v>99</v>
      </c>
      <c r="C188" s="35">
        <v>2</v>
      </c>
      <c r="D188" s="35"/>
    </row>
    <row r="189" spans="1:4" s="25" customFormat="1" ht="24.6" x14ac:dyDescent="0.8">
      <c r="A189" s="45">
        <v>3</v>
      </c>
      <c r="B189" s="29" t="s">
        <v>74</v>
      </c>
      <c r="C189" s="35">
        <v>3</v>
      </c>
      <c r="D189" s="35"/>
    </row>
    <row r="190" spans="1:4" s="25" customFormat="1" ht="24.6" x14ac:dyDescent="0.8">
      <c r="A190" s="50" t="s">
        <v>124</v>
      </c>
      <c r="B190" s="37"/>
      <c r="C190" s="35"/>
      <c r="D190" s="35"/>
    </row>
    <row r="191" spans="1:4" s="25" customFormat="1" ht="24.6" x14ac:dyDescent="0.8">
      <c r="A191" s="45">
        <v>1</v>
      </c>
      <c r="B191" s="29" t="s">
        <v>252</v>
      </c>
      <c r="C191" s="35">
        <v>1</v>
      </c>
      <c r="D191" s="35"/>
    </row>
    <row r="192" spans="1:4" s="25" customFormat="1" ht="24.6" x14ac:dyDescent="0.8">
      <c r="A192" s="45">
        <v>2</v>
      </c>
      <c r="B192" s="29" t="s">
        <v>253</v>
      </c>
      <c r="C192" s="35">
        <v>1</v>
      </c>
      <c r="D192" s="35"/>
    </row>
    <row r="193" spans="1:4" s="25" customFormat="1" ht="24.6" x14ac:dyDescent="0.8">
      <c r="A193" s="45">
        <v>3</v>
      </c>
      <c r="B193" s="29" t="s">
        <v>99</v>
      </c>
      <c r="C193" s="35">
        <v>2</v>
      </c>
      <c r="D193" s="35"/>
    </row>
    <row r="194" spans="1:4" s="25" customFormat="1" ht="24.6" x14ac:dyDescent="0.8">
      <c r="A194" s="45">
        <v>4</v>
      </c>
      <c r="B194" s="29" t="s">
        <v>74</v>
      </c>
      <c r="C194" s="35">
        <v>2</v>
      </c>
      <c r="D194" s="35"/>
    </row>
    <row r="195" spans="1:4" s="25" customFormat="1" ht="24.6" x14ac:dyDescent="0.8">
      <c r="A195" s="50" t="s">
        <v>125</v>
      </c>
      <c r="B195" s="37"/>
      <c r="C195" s="35"/>
      <c r="D195" s="35"/>
    </row>
    <row r="196" spans="1:4" s="25" customFormat="1" ht="24.6" x14ac:dyDescent="0.8">
      <c r="A196" s="45">
        <v>1</v>
      </c>
      <c r="B196" s="29" t="s">
        <v>126</v>
      </c>
      <c r="C196" s="35">
        <v>5</v>
      </c>
      <c r="D196" s="35"/>
    </row>
    <row r="197" spans="1:4" s="25" customFormat="1" ht="24.6" x14ac:dyDescent="0.8">
      <c r="A197" s="45">
        <v>2</v>
      </c>
      <c r="B197" s="29" t="s">
        <v>127</v>
      </c>
      <c r="C197" s="35">
        <v>5</v>
      </c>
      <c r="D197" s="35"/>
    </row>
    <row r="198" spans="1:4" s="25" customFormat="1" ht="24.6" x14ac:dyDescent="0.8">
      <c r="A198" s="45">
        <v>3</v>
      </c>
      <c r="B198" s="29" t="s">
        <v>128</v>
      </c>
      <c r="C198" s="35">
        <v>350</v>
      </c>
      <c r="D198" s="35"/>
    </row>
    <row r="199" spans="1:4" s="25" customFormat="1" ht="24.6" x14ac:dyDescent="0.8">
      <c r="A199" s="45">
        <v>4</v>
      </c>
      <c r="B199" s="29" t="s">
        <v>129</v>
      </c>
      <c r="C199" s="35">
        <v>350</v>
      </c>
      <c r="D199" s="35"/>
    </row>
    <row r="200" spans="1:4" s="25" customFormat="1" ht="24.6" x14ac:dyDescent="0.8">
      <c r="A200" s="45">
        <v>5</v>
      </c>
      <c r="B200" s="29" t="s">
        <v>130</v>
      </c>
      <c r="C200" s="35">
        <v>250</v>
      </c>
      <c r="D200" s="35"/>
    </row>
    <row r="201" spans="1:4" s="25" customFormat="1" ht="24.6" x14ac:dyDescent="0.8">
      <c r="A201" s="45">
        <v>6</v>
      </c>
      <c r="B201" s="29" t="s">
        <v>131</v>
      </c>
      <c r="C201" s="35">
        <v>250</v>
      </c>
      <c r="D201" s="35"/>
    </row>
    <row r="202" spans="1:4" s="25" customFormat="1" ht="24.6" x14ac:dyDescent="0.8">
      <c r="A202" s="50" t="s">
        <v>132</v>
      </c>
      <c r="B202" s="37"/>
      <c r="C202" s="35"/>
      <c r="D202" s="35"/>
    </row>
    <row r="203" spans="1:4" s="25" customFormat="1" ht="24.6" x14ac:dyDescent="0.8">
      <c r="A203" s="45">
        <v>1</v>
      </c>
      <c r="B203" s="29" t="s">
        <v>254</v>
      </c>
      <c r="C203" s="35">
        <v>1</v>
      </c>
      <c r="D203" s="35"/>
    </row>
    <row r="204" spans="1:4" s="25" customFormat="1" ht="24.6" x14ac:dyDescent="0.8">
      <c r="A204" s="45">
        <v>2</v>
      </c>
      <c r="B204" s="29" t="s">
        <v>99</v>
      </c>
      <c r="C204" s="35">
        <v>2</v>
      </c>
      <c r="D204" s="35"/>
    </row>
    <row r="205" spans="1:4" s="25" customFormat="1" ht="24.6" x14ac:dyDescent="0.8">
      <c r="A205" s="45">
        <v>3</v>
      </c>
      <c r="B205" s="29" t="s">
        <v>74</v>
      </c>
      <c r="C205" s="35">
        <v>3</v>
      </c>
      <c r="D205" s="35"/>
    </row>
    <row r="206" spans="1:4" s="25" customFormat="1" ht="24.6" x14ac:dyDescent="0.8">
      <c r="A206" s="50" t="s">
        <v>133</v>
      </c>
      <c r="B206" s="37"/>
      <c r="C206" s="35"/>
      <c r="D206" s="35"/>
    </row>
    <row r="207" spans="1:4" s="25" customFormat="1" ht="24.6" x14ac:dyDescent="0.8">
      <c r="A207" s="45">
        <v>1</v>
      </c>
      <c r="B207" s="29" t="s">
        <v>255</v>
      </c>
      <c r="C207" s="35">
        <v>1</v>
      </c>
      <c r="D207" s="35"/>
    </row>
    <row r="208" spans="1:4" s="25" customFormat="1" ht="24.6" x14ac:dyDescent="0.8">
      <c r="A208" s="45">
        <v>2</v>
      </c>
      <c r="B208" s="29" t="s">
        <v>134</v>
      </c>
      <c r="C208" s="35">
        <v>2</v>
      </c>
      <c r="D208" s="35"/>
    </row>
    <row r="209" spans="1:4" s="25" customFormat="1" ht="24.6" x14ac:dyDescent="0.8">
      <c r="A209" s="45">
        <v>3</v>
      </c>
      <c r="B209" s="29" t="s">
        <v>74</v>
      </c>
      <c r="C209" s="35">
        <v>3</v>
      </c>
      <c r="D209" s="35"/>
    </row>
    <row r="210" spans="1:4" s="25" customFormat="1" ht="24.6" x14ac:dyDescent="0.8">
      <c r="A210" s="50" t="s">
        <v>135</v>
      </c>
      <c r="B210" s="37"/>
      <c r="C210" s="35"/>
      <c r="D210" s="35"/>
    </row>
    <row r="211" spans="1:4" s="25" customFormat="1" ht="24.6" x14ac:dyDescent="0.8">
      <c r="A211" s="45">
        <v>1</v>
      </c>
      <c r="B211" s="29" t="s">
        <v>256</v>
      </c>
      <c r="C211" s="35">
        <v>1</v>
      </c>
      <c r="D211" s="35"/>
    </row>
    <row r="212" spans="1:4" s="25" customFormat="1" ht="24.6" x14ac:dyDescent="0.8">
      <c r="A212" s="45">
        <v>2</v>
      </c>
      <c r="B212" s="29" t="s">
        <v>99</v>
      </c>
      <c r="C212" s="35">
        <v>2</v>
      </c>
      <c r="D212" s="35"/>
    </row>
    <row r="213" spans="1:4" s="25" customFormat="1" ht="24.6" x14ac:dyDescent="0.8">
      <c r="A213" s="45">
        <v>3</v>
      </c>
      <c r="B213" s="29" t="s">
        <v>74</v>
      </c>
      <c r="C213" s="35">
        <v>3</v>
      </c>
      <c r="D213" s="35"/>
    </row>
    <row r="214" spans="1:4" s="25" customFormat="1" ht="24.6" x14ac:dyDescent="0.8">
      <c r="A214" s="50" t="s">
        <v>136</v>
      </c>
      <c r="B214" s="37"/>
      <c r="C214" s="35"/>
      <c r="D214" s="35"/>
    </row>
    <row r="215" spans="1:4" s="25" customFormat="1" ht="24.6" x14ac:dyDescent="0.8">
      <c r="A215" s="45">
        <v>1</v>
      </c>
      <c r="B215" s="30" t="s">
        <v>257</v>
      </c>
      <c r="C215" s="35">
        <v>1</v>
      </c>
      <c r="D215" s="35"/>
    </row>
    <row r="216" spans="1:4" s="25" customFormat="1" ht="24.6" x14ac:dyDescent="0.8">
      <c r="A216" s="45">
        <v>2</v>
      </c>
      <c r="B216" s="30" t="s">
        <v>99</v>
      </c>
      <c r="C216" s="35">
        <v>2</v>
      </c>
      <c r="D216" s="35"/>
    </row>
    <row r="217" spans="1:4" s="25" customFormat="1" ht="24.6" x14ac:dyDescent="0.8">
      <c r="A217" s="50" t="s">
        <v>137</v>
      </c>
      <c r="B217" s="37"/>
      <c r="C217" s="35"/>
      <c r="D217" s="35"/>
    </row>
    <row r="218" spans="1:4" s="25" customFormat="1" ht="24.6" x14ac:dyDescent="0.8">
      <c r="A218" s="45">
        <v>1</v>
      </c>
      <c r="B218" s="29" t="s">
        <v>258</v>
      </c>
      <c r="C218" s="35">
        <v>1</v>
      </c>
      <c r="D218" s="35"/>
    </row>
    <row r="219" spans="1:4" s="25" customFormat="1" ht="24.6" x14ac:dyDescent="0.8">
      <c r="A219" s="45">
        <v>2</v>
      </c>
      <c r="B219" s="29" t="s">
        <v>108</v>
      </c>
      <c r="C219" s="35">
        <v>2</v>
      </c>
      <c r="D219" s="35"/>
    </row>
    <row r="220" spans="1:4" s="25" customFormat="1" ht="24.6" x14ac:dyDescent="0.8">
      <c r="A220" s="50" t="s">
        <v>138</v>
      </c>
      <c r="B220" s="37"/>
      <c r="C220" s="35"/>
      <c r="D220" s="35"/>
    </row>
    <row r="221" spans="1:4" s="25" customFormat="1" ht="49.2" x14ac:dyDescent="0.8">
      <c r="A221" s="45">
        <v>1</v>
      </c>
      <c r="B221" s="31" t="s">
        <v>259</v>
      </c>
      <c r="C221" s="35">
        <v>1</v>
      </c>
      <c r="D221" s="35"/>
    </row>
    <row r="222" spans="1:4" s="25" customFormat="1" ht="49.2" x14ac:dyDescent="0.8">
      <c r="A222" s="45">
        <v>2</v>
      </c>
      <c r="B222" s="31" t="s">
        <v>260</v>
      </c>
      <c r="C222" s="35">
        <v>1</v>
      </c>
      <c r="D222" s="35"/>
    </row>
    <row r="223" spans="1:4" s="25" customFormat="1" ht="24.6" x14ac:dyDescent="0.8">
      <c r="A223" s="45">
        <v>3</v>
      </c>
      <c r="B223" s="31" t="s">
        <v>261</v>
      </c>
      <c r="C223" s="35">
        <v>1</v>
      </c>
      <c r="D223" s="35"/>
    </row>
    <row r="224" spans="1:4" s="25" customFormat="1" ht="24.6" x14ac:dyDescent="0.8">
      <c r="A224" s="45">
        <v>4</v>
      </c>
      <c r="B224" s="31" t="s">
        <v>139</v>
      </c>
      <c r="C224" s="35">
        <v>8</v>
      </c>
      <c r="D224" s="35"/>
    </row>
    <row r="225" spans="1:4" s="25" customFormat="1" ht="24.6" x14ac:dyDescent="0.8">
      <c r="A225" s="50" t="s">
        <v>140</v>
      </c>
      <c r="B225" s="37"/>
      <c r="C225" s="35"/>
      <c r="D225" s="35"/>
    </row>
    <row r="226" spans="1:4" s="25" customFormat="1" ht="24.6" x14ac:dyDescent="0.8">
      <c r="A226" s="45">
        <v>1</v>
      </c>
      <c r="B226" s="31" t="s">
        <v>262</v>
      </c>
      <c r="C226" s="35">
        <v>1</v>
      </c>
      <c r="D226" s="35"/>
    </row>
    <row r="227" spans="1:4" s="25" customFormat="1" ht="24.6" x14ac:dyDescent="0.8">
      <c r="A227" s="45">
        <v>2</v>
      </c>
      <c r="B227" s="31" t="s">
        <v>141</v>
      </c>
      <c r="C227" s="35">
        <v>2</v>
      </c>
      <c r="D227" s="35"/>
    </row>
    <row r="228" spans="1:4" s="25" customFormat="1" ht="24.6" x14ac:dyDescent="0.85">
      <c r="A228" s="45">
        <v>3</v>
      </c>
      <c r="B228" s="36" t="s">
        <v>95</v>
      </c>
      <c r="C228" s="35">
        <v>2</v>
      </c>
      <c r="D228" s="35"/>
    </row>
    <row r="229" spans="1:4" s="25" customFormat="1" ht="24.6" x14ac:dyDescent="0.85">
      <c r="A229" s="50" t="s">
        <v>269</v>
      </c>
      <c r="B229" s="36"/>
      <c r="C229" s="35"/>
      <c r="D229" s="35"/>
    </row>
    <row r="230" spans="1:4" s="25" customFormat="1" ht="24.6" x14ac:dyDescent="0.8">
      <c r="A230" s="45">
        <v>1</v>
      </c>
      <c r="B230" s="29" t="s">
        <v>207</v>
      </c>
      <c r="C230" s="39">
        <v>1</v>
      </c>
      <c r="D230" s="35"/>
    </row>
    <row r="231" spans="1:4" s="25" customFormat="1" ht="24.6" x14ac:dyDescent="0.8">
      <c r="A231" s="45">
        <v>2</v>
      </c>
      <c r="B231" s="29" t="s">
        <v>208</v>
      </c>
      <c r="C231" s="39">
        <v>1</v>
      </c>
      <c r="D231" s="35"/>
    </row>
    <row r="232" spans="1:4" s="25" customFormat="1" ht="24.6" x14ac:dyDescent="0.8">
      <c r="A232" s="50" t="s">
        <v>270</v>
      </c>
      <c r="B232" s="37"/>
      <c r="C232" s="35"/>
      <c r="D232" s="35"/>
    </row>
    <row r="233" spans="1:4" s="25" customFormat="1" ht="24.6" x14ac:dyDescent="0.8">
      <c r="A233" s="45">
        <v>1</v>
      </c>
      <c r="B233" s="31" t="s">
        <v>94</v>
      </c>
      <c r="C233" s="35">
        <v>5</v>
      </c>
      <c r="D233" s="35"/>
    </row>
    <row r="234" spans="1:4" s="25" customFormat="1" ht="24.6" x14ac:dyDescent="0.8">
      <c r="A234" s="45">
        <v>2</v>
      </c>
      <c r="B234" s="31" t="s">
        <v>142</v>
      </c>
      <c r="C234" s="35">
        <v>100</v>
      </c>
      <c r="D234" s="35"/>
    </row>
    <row r="235" spans="1:4" s="25" customFormat="1" ht="24.6" x14ac:dyDescent="0.8">
      <c r="A235" s="50" t="s">
        <v>271</v>
      </c>
      <c r="B235" s="37"/>
      <c r="C235" s="35"/>
      <c r="D235" s="35"/>
    </row>
    <row r="236" spans="1:4" s="25" customFormat="1" ht="24.6" x14ac:dyDescent="0.8">
      <c r="A236" s="45">
        <v>1</v>
      </c>
      <c r="B236" s="42" t="s">
        <v>263</v>
      </c>
      <c r="C236" s="35">
        <v>1</v>
      </c>
      <c r="D236" s="35"/>
    </row>
    <row r="237" spans="1:4" s="25" customFormat="1" ht="24.6" x14ac:dyDescent="0.8">
      <c r="A237" s="45">
        <v>2</v>
      </c>
      <c r="B237" s="42" t="s">
        <v>143</v>
      </c>
      <c r="C237" s="35">
        <v>4</v>
      </c>
      <c r="D237" s="35"/>
    </row>
    <row r="238" spans="1:4" s="25" customFormat="1" ht="24.6" x14ac:dyDescent="0.8">
      <c r="A238" s="50" t="s">
        <v>272</v>
      </c>
      <c r="B238" s="37"/>
      <c r="C238" s="35"/>
      <c r="D238" s="35"/>
    </row>
    <row r="239" spans="1:4" s="25" customFormat="1" ht="24.6" x14ac:dyDescent="0.8">
      <c r="A239" s="45">
        <v>1</v>
      </c>
      <c r="B239" s="42" t="s">
        <v>264</v>
      </c>
      <c r="C239" s="35">
        <v>1</v>
      </c>
      <c r="D239" s="35"/>
    </row>
    <row r="240" spans="1:4" s="25" customFormat="1" ht="24.6" x14ac:dyDescent="0.8">
      <c r="A240" s="45">
        <v>2</v>
      </c>
      <c r="B240" s="42" t="s">
        <v>94</v>
      </c>
      <c r="C240" s="35">
        <v>5</v>
      </c>
      <c r="D240" s="35"/>
    </row>
    <row r="241" spans="1:4" s="25" customFormat="1" ht="24.6" x14ac:dyDescent="0.8">
      <c r="A241" s="50" t="s">
        <v>273</v>
      </c>
      <c r="B241" s="37"/>
      <c r="C241" s="35"/>
      <c r="D241" s="35"/>
    </row>
    <row r="242" spans="1:4" s="25" customFormat="1" ht="24.6" x14ac:dyDescent="0.8">
      <c r="A242" s="45">
        <v>1</v>
      </c>
      <c r="B242" s="42" t="s">
        <v>265</v>
      </c>
      <c r="C242" s="35">
        <v>1</v>
      </c>
      <c r="D242" s="35"/>
    </row>
    <row r="243" spans="1:4" s="25" customFormat="1" ht="24.6" x14ac:dyDescent="0.8">
      <c r="A243" s="45">
        <v>2</v>
      </c>
      <c r="B243" s="42" t="s">
        <v>144</v>
      </c>
      <c r="C243" s="35">
        <v>10</v>
      </c>
      <c r="D243" s="35"/>
    </row>
    <row r="244" spans="1:4" s="25" customFormat="1" ht="24.6" x14ac:dyDescent="0.8">
      <c r="A244" s="50" t="s">
        <v>274</v>
      </c>
      <c r="B244" s="37"/>
      <c r="C244" s="35"/>
      <c r="D244" s="35"/>
    </row>
    <row r="245" spans="1:4" s="25" customFormat="1" ht="24.6" x14ac:dyDescent="0.8">
      <c r="A245" s="45">
        <v>1</v>
      </c>
      <c r="B245" s="31" t="s">
        <v>266</v>
      </c>
      <c r="C245" s="35">
        <v>1</v>
      </c>
      <c r="D245" s="35"/>
    </row>
    <row r="246" spans="1:4" s="25" customFormat="1" ht="24.6" x14ac:dyDescent="0.8">
      <c r="A246" s="45">
        <v>2</v>
      </c>
      <c r="B246" s="42" t="s">
        <v>145</v>
      </c>
      <c r="C246" s="35">
        <v>4</v>
      </c>
      <c r="D246" s="35"/>
    </row>
    <row r="247" spans="1:4" s="25" customFormat="1" ht="24.6" x14ac:dyDescent="0.8">
      <c r="A247" s="50" t="s">
        <v>146</v>
      </c>
      <c r="B247" s="37"/>
      <c r="C247" s="35"/>
      <c r="D247" s="35"/>
    </row>
    <row r="248" spans="1:4" s="25" customFormat="1" ht="24.6" x14ac:dyDescent="0.8">
      <c r="A248" s="45">
        <v>1</v>
      </c>
      <c r="B248" s="42" t="s">
        <v>267</v>
      </c>
      <c r="C248" s="35">
        <v>1</v>
      </c>
      <c r="D248" s="35"/>
    </row>
    <row r="249" spans="1:4" s="25" customFormat="1" ht="24.6" x14ac:dyDescent="0.8">
      <c r="A249" s="45">
        <v>2</v>
      </c>
      <c r="B249" s="42" t="s">
        <v>147</v>
      </c>
      <c r="C249" s="35">
        <v>1</v>
      </c>
      <c r="D249" s="35"/>
    </row>
    <row r="250" spans="1:4" s="25" customFormat="1" ht="24.6" x14ac:dyDescent="0.8">
      <c r="A250" s="45">
        <v>3</v>
      </c>
      <c r="B250" s="42" t="s">
        <v>148</v>
      </c>
      <c r="C250" s="35">
        <v>14</v>
      </c>
      <c r="D250" s="35"/>
    </row>
    <row r="251" spans="1:4" s="25" customFormat="1" ht="24.6" x14ac:dyDescent="0.8">
      <c r="A251" s="45">
        <v>4</v>
      </c>
      <c r="B251" s="42" t="s">
        <v>149</v>
      </c>
      <c r="C251" s="35">
        <v>1</v>
      </c>
      <c r="D251" s="35"/>
    </row>
    <row r="252" spans="1:4" s="25" customFormat="1" ht="24.6" x14ac:dyDescent="0.8">
      <c r="A252" s="45">
        <v>5</v>
      </c>
      <c r="B252" s="42" t="s">
        <v>150</v>
      </c>
      <c r="C252" s="35">
        <v>28</v>
      </c>
      <c r="D252" s="35"/>
    </row>
    <row r="253" spans="1:4" s="25" customFormat="1" ht="24.6" x14ac:dyDescent="0.8">
      <c r="A253" s="45">
        <v>6</v>
      </c>
      <c r="B253" s="42" t="s">
        <v>151</v>
      </c>
      <c r="C253" s="35">
        <v>140</v>
      </c>
      <c r="D253" s="35"/>
    </row>
    <row r="254" spans="1:4" s="25" customFormat="1" ht="24.6" x14ac:dyDescent="0.8">
      <c r="A254" s="50" t="s">
        <v>152</v>
      </c>
      <c r="B254" s="37"/>
      <c r="C254" s="35"/>
      <c r="D254" s="35"/>
    </row>
    <row r="255" spans="1:4" s="25" customFormat="1" ht="24.6" x14ac:dyDescent="0.8">
      <c r="A255" s="50" t="s">
        <v>153</v>
      </c>
      <c r="B255" s="37"/>
      <c r="C255" s="35"/>
      <c r="D255" s="35"/>
    </row>
    <row r="256" spans="1:4" s="25" customFormat="1" ht="24.6" x14ac:dyDescent="0.8">
      <c r="A256" s="45">
        <v>1</v>
      </c>
      <c r="B256" s="32" t="s">
        <v>268</v>
      </c>
      <c r="C256" s="35">
        <v>1</v>
      </c>
      <c r="D256" s="35"/>
    </row>
    <row r="257" spans="1:4" s="25" customFormat="1" ht="24.6" x14ac:dyDescent="0.8">
      <c r="A257" s="45">
        <v>2</v>
      </c>
      <c r="B257" s="31" t="s">
        <v>154</v>
      </c>
      <c r="C257" s="35">
        <v>1</v>
      </c>
      <c r="D257" s="35"/>
    </row>
    <row r="258" spans="1:4" s="25" customFormat="1" ht="24.6" x14ac:dyDescent="0.8">
      <c r="A258" s="45">
        <v>3</v>
      </c>
      <c r="B258" s="32" t="s">
        <v>155</v>
      </c>
      <c r="C258" s="35">
        <v>1</v>
      </c>
      <c r="D258" s="35"/>
    </row>
    <row r="259" spans="1:4" s="25" customFormat="1" ht="24.6" x14ac:dyDescent="0.8">
      <c r="A259" s="45">
        <v>4</v>
      </c>
      <c r="B259" s="32" t="s">
        <v>156</v>
      </c>
      <c r="C259" s="35">
        <v>9</v>
      </c>
      <c r="D259" s="35"/>
    </row>
    <row r="260" spans="1:4" s="25" customFormat="1" ht="24.6" x14ac:dyDescent="0.8">
      <c r="A260" s="50" t="s">
        <v>157</v>
      </c>
      <c r="B260" s="37"/>
      <c r="C260" s="35"/>
      <c r="D260" s="35"/>
    </row>
    <row r="261" spans="1:4" s="25" customFormat="1" ht="24.6" x14ac:dyDescent="0.8">
      <c r="A261" s="45">
        <v>1</v>
      </c>
      <c r="B261" s="32" t="s">
        <v>268</v>
      </c>
      <c r="C261" s="35">
        <v>1</v>
      </c>
      <c r="D261" s="35"/>
    </row>
    <row r="262" spans="1:4" s="25" customFormat="1" ht="24.6" x14ac:dyDescent="0.8">
      <c r="A262" s="45">
        <v>2</v>
      </c>
      <c r="B262" s="31" t="s">
        <v>154</v>
      </c>
      <c r="C262" s="35">
        <v>1</v>
      </c>
      <c r="D262" s="35"/>
    </row>
    <row r="263" spans="1:4" s="25" customFormat="1" ht="24.6" x14ac:dyDescent="0.8">
      <c r="A263" s="45">
        <v>3</v>
      </c>
      <c r="B263" s="32" t="s">
        <v>155</v>
      </c>
      <c r="C263" s="35">
        <v>1</v>
      </c>
      <c r="D263" s="35"/>
    </row>
    <row r="264" spans="1:4" s="25" customFormat="1" ht="24.6" x14ac:dyDescent="0.8">
      <c r="A264" s="45">
        <v>4</v>
      </c>
      <c r="B264" s="32" t="s">
        <v>156</v>
      </c>
      <c r="C264" s="35">
        <v>14</v>
      </c>
      <c r="D264" s="35"/>
    </row>
    <row r="265" spans="1:4" s="25" customFormat="1" ht="24.6" x14ac:dyDescent="0.8">
      <c r="A265" s="50" t="s">
        <v>158</v>
      </c>
      <c r="B265" s="37"/>
      <c r="C265" s="35"/>
      <c r="D265" s="35"/>
    </row>
    <row r="266" spans="1:4" s="25" customFormat="1" ht="24.6" x14ac:dyDescent="0.8">
      <c r="A266" s="45">
        <v>1</v>
      </c>
      <c r="B266" s="32" t="s">
        <v>268</v>
      </c>
      <c r="C266" s="35">
        <v>1</v>
      </c>
      <c r="D266" s="35"/>
    </row>
    <row r="267" spans="1:4" s="25" customFormat="1" ht="24.6" x14ac:dyDescent="0.8">
      <c r="A267" s="45">
        <v>2</v>
      </c>
      <c r="B267" s="31" t="s">
        <v>154</v>
      </c>
      <c r="C267" s="35">
        <v>1</v>
      </c>
      <c r="D267" s="35"/>
    </row>
    <row r="268" spans="1:4" s="25" customFormat="1" ht="24.6" x14ac:dyDescent="0.8">
      <c r="A268" s="45">
        <v>3</v>
      </c>
      <c r="B268" s="32" t="s">
        <v>155</v>
      </c>
      <c r="C268" s="35">
        <v>1</v>
      </c>
      <c r="D268" s="35"/>
    </row>
    <row r="269" spans="1:4" s="25" customFormat="1" ht="24.6" x14ac:dyDescent="0.8">
      <c r="A269" s="45">
        <v>4</v>
      </c>
      <c r="B269" s="32" t="s">
        <v>156</v>
      </c>
      <c r="C269" s="35">
        <v>10</v>
      </c>
      <c r="D269" s="35"/>
    </row>
    <row r="270" spans="1:4" s="25" customFormat="1" ht="24.6" x14ac:dyDescent="0.8">
      <c r="A270" s="50" t="s">
        <v>159</v>
      </c>
      <c r="B270" s="37"/>
      <c r="C270" s="35"/>
      <c r="D270" s="35"/>
    </row>
    <row r="271" spans="1:4" s="25" customFormat="1" ht="24.6" x14ac:dyDescent="0.8">
      <c r="A271" s="45">
        <v>1</v>
      </c>
      <c r="B271" s="32" t="s">
        <v>268</v>
      </c>
      <c r="C271" s="35">
        <v>1</v>
      </c>
      <c r="D271" s="35"/>
    </row>
    <row r="272" spans="1:4" s="25" customFormat="1" ht="24.6" x14ac:dyDescent="0.8">
      <c r="A272" s="45">
        <v>2</v>
      </c>
      <c r="B272" s="31" t="s">
        <v>154</v>
      </c>
      <c r="C272" s="35">
        <v>1</v>
      </c>
      <c r="D272" s="35"/>
    </row>
    <row r="273" spans="1:4" s="25" customFormat="1" ht="24.6" x14ac:dyDescent="0.8">
      <c r="A273" s="45">
        <v>3</v>
      </c>
      <c r="B273" s="32" t="s">
        <v>155</v>
      </c>
      <c r="C273" s="35">
        <v>1</v>
      </c>
      <c r="D273" s="35"/>
    </row>
    <row r="274" spans="1:4" s="25" customFormat="1" ht="24.6" x14ac:dyDescent="0.8">
      <c r="A274" s="45">
        <v>4</v>
      </c>
      <c r="B274" s="32" t="s">
        <v>156</v>
      </c>
      <c r="C274" s="35">
        <v>8</v>
      </c>
      <c r="D274" s="35"/>
    </row>
    <row r="275" spans="1:4" s="25" customFormat="1" ht="24.6" x14ac:dyDescent="0.8">
      <c r="A275" s="50" t="s">
        <v>160</v>
      </c>
      <c r="B275" s="37"/>
      <c r="C275" s="35"/>
      <c r="D275" s="35"/>
    </row>
    <row r="276" spans="1:4" s="25" customFormat="1" ht="24.6" x14ac:dyDescent="0.8">
      <c r="A276" s="45">
        <v>1</v>
      </c>
      <c r="B276" s="32" t="s">
        <v>268</v>
      </c>
      <c r="C276" s="35">
        <v>1</v>
      </c>
      <c r="D276" s="35"/>
    </row>
    <row r="277" spans="1:4" s="25" customFormat="1" ht="24.6" x14ac:dyDescent="0.8">
      <c r="A277" s="45">
        <v>2</v>
      </c>
      <c r="B277" s="31" t="s">
        <v>154</v>
      </c>
      <c r="C277" s="35">
        <v>1</v>
      </c>
      <c r="D277" s="35"/>
    </row>
    <row r="278" spans="1:4" s="25" customFormat="1" ht="24.6" x14ac:dyDescent="0.8">
      <c r="A278" s="45">
        <v>3</v>
      </c>
      <c r="B278" s="32" t="s">
        <v>155</v>
      </c>
      <c r="C278" s="35">
        <v>1</v>
      </c>
      <c r="D278" s="35"/>
    </row>
    <row r="279" spans="1:4" s="25" customFormat="1" ht="24.6" x14ac:dyDescent="0.8">
      <c r="A279" s="45">
        <v>4</v>
      </c>
      <c r="B279" s="32" t="s">
        <v>156</v>
      </c>
      <c r="C279" s="35">
        <v>8</v>
      </c>
      <c r="D279" s="35"/>
    </row>
    <row r="280" spans="1:4" s="25" customFormat="1" ht="24.6" x14ac:dyDescent="0.8">
      <c r="A280" s="50" t="s">
        <v>161</v>
      </c>
      <c r="B280" s="37"/>
      <c r="C280" s="35"/>
      <c r="D280" s="35"/>
    </row>
    <row r="281" spans="1:4" s="25" customFormat="1" ht="24.6" x14ac:dyDescent="0.8">
      <c r="A281" s="45">
        <v>1</v>
      </c>
      <c r="B281" s="32" t="s">
        <v>268</v>
      </c>
      <c r="C281" s="35">
        <v>1</v>
      </c>
      <c r="D281" s="35"/>
    </row>
    <row r="282" spans="1:4" s="25" customFormat="1" ht="24.6" x14ac:dyDescent="0.8">
      <c r="A282" s="45">
        <v>2</v>
      </c>
      <c r="B282" s="31" t="s">
        <v>154</v>
      </c>
      <c r="C282" s="35">
        <v>1</v>
      </c>
      <c r="D282" s="35"/>
    </row>
    <row r="283" spans="1:4" s="25" customFormat="1" ht="24.6" x14ac:dyDescent="0.8">
      <c r="A283" s="45">
        <v>3</v>
      </c>
      <c r="B283" s="32" t="s">
        <v>155</v>
      </c>
      <c r="C283" s="35">
        <v>1</v>
      </c>
      <c r="D283" s="35"/>
    </row>
    <row r="284" spans="1:4" s="25" customFormat="1" ht="24.6" x14ac:dyDescent="0.8">
      <c r="A284" s="45">
        <v>4</v>
      </c>
      <c r="B284" s="32" t="s">
        <v>156</v>
      </c>
      <c r="C284" s="35">
        <v>9</v>
      </c>
      <c r="D284" s="35"/>
    </row>
    <row r="285" spans="1:4" s="25" customFormat="1" ht="24.6" x14ac:dyDescent="0.8">
      <c r="A285" s="50" t="s">
        <v>162</v>
      </c>
      <c r="B285" s="37"/>
      <c r="C285" s="35"/>
      <c r="D285" s="35"/>
    </row>
    <row r="286" spans="1:4" s="25" customFormat="1" ht="24.6" x14ac:dyDescent="0.8">
      <c r="A286" s="45">
        <v>1</v>
      </c>
      <c r="B286" s="32" t="s">
        <v>268</v>
      </c>
      <c r="C286" s="35">
        <v>1</v>
      </c>
      <c r="D286" s="35"/>
    </row>
    <row r="287" spans="1:4" s="25" customFormat="1" ht="24.6" x14ac:dyDescent="0.8">
      <c r="A287" s="45">
        <v>2</v>
      </c>
      <c r="B287" s="31" t="s">
        <v>154</v>
      </c>
      <c r="C287" s="35">
        <v>1</v>
      </c>
      <c r="D287" s="35"/>
    </row>
    <row r="288" spans="1:4" s="25" customFormat="1" ht="24.6" x14ac:dyDescent="0.8">
      <c r="A288" s="45">
        <v>3</v>
      </c>
      <c r="B288" s="32" t="s">
        <v>155</v>
      </c>
      <c r="C288" s="35">
        <v>1</v>
      </c>
      <c r="D288" s="35"/>
    </row>
    <row r="289" spans="1:4" s="25" customFormat="1" ht="24.6" x14ac:dyDescent="0.8">
      <c r="A289" s="45">
        <v>4</v>
      </c>
      <c r="B289" s="32" t="s">
        <v>156</v>
      </c>
      <c r="C289" s="35">
        <v>8</v>
      </c>
      <c r="D289" s="35"/>
    </row>
    <row r="290" spans="1:4" s="25" customFormat="1" ht="24.6" x14ac:dyDescent="0.8">
      <c r="A290" s="50" t="s">
        <v>163</v>
      </c>
      <c r="B290" s="37"/>
      <c r="C290" s="35"/>
      <c r="D290" s="35"/>
    </row>
    <row r="291" spans="1:4" s="25" customFormat="1" ht="24.6" x14ac:dyDescent="0.8">
      <c r="A291" s="45">
        <v>1</v>
      </c>
      <c r="B291" s="32" t="s">
        <v>268</v>
      </c>
      <c r="C291" s="35">
        <v>1</v>
      </c>
      <c r="D291" s="35"/>
    </row>
    <row r="292" spans="1:4" s="25" customFormat="1" ht="24.6" x14ac:dyDescent="0.8">
      <c r="A292" s="45">
        <v>2</v>
      </c>
      <c r="B292" s="31" t="s">
        <v>154</v>
      </c>
      <c r="C292" s="35">
        <v>1</v>
      </c>
      <c r="D292" s="35"/>
    </row>
    <row r="293" spans="1:4" s="25" customFormat="1" ht="24.6" x14ac:dyDescent="0.8">
      <c r="A293" s="45">
        <v>3</v>
      </c>
      <c r="B293" s="32" t="s">
        <v>155</v>
      </c>
      <c r="C293" s="35">
        <v>1</v>
      </c>
      <c r="D293" s="35"/>
    </row>
    <row r="294" spans="1:4" s="25" customFormat="1" ht="24.6" x14ac:dyDescent="0.8">
      <c r="A294" s="45">
        <v>4</v>
      </c>
      <c r="B294" s="32" t="s">
        <v>156</v>
      </c>
      <c r="C294" s="35">
        <v>11</v>
      </c>
      <c r="D294" s="35"/>
    </row>
    <row r="295" spans="1:4" s="25" customFormat="1" ht="24.6" x14ac:dyDescent="0.8">
      <c r="A295" s="50" t="s">
        <v>164</v>
      </c>
      <c r="B295" s="37"/>
      <c r="C295" s="35"/>
      <c r="D295" s="35"/>
    </row>
    <row r="296" spans="1:4" s="25" customFormat="1" ht="24.6" x14ac:dyDescent="0.8">
      <c r="A296" s="45">
        <v>1</v>
      </c>
      <c r="B296" s="32" t="s">
        <v>268</v>
      </c>
      <c r="C296" s="35">
        <v>1</v>
      </c>
      <c r="D296" s="35"/>
    </row>
    <row r="297" spans="1:4" s="25" customFormat="1" ht="24.6" x14ac:dyDescent="0.8">
      <c r="A297" s="45">
        <v>2</v>
      </c>
      <c r="B297" s="31" t="s">
        <v>154</v>
      </c>
      <c r="C297" s="35">
        <v>1</v>
      </c>
      <c r="D297" s="35"/>
    </row>
    <row r="298" spans="1:4" s="25" customFormat="1" ht="24.6" x14ac:dyDescent="0.8">
      <c r="A298" s="45">
        <v>3</v>
      </c>
      <c r="B298" s="32" t="s">
        <v>155</v>
      </c>
      <c r="C298" s="35">
        <v>1</v>
      </c>
      <c r="D298" s="35"/>
    </row>
    <row r="299" spans="1:4" s="25" customFormat="1" ht="24.6" x14ac:dyDescent="0.8">
      <c r="A299" s="45">
        <v>4</v>
      </c>
      <c r="B299" s="32" t="s">
        <v>156</v>
      </c>
      <c r="C299" s="35">
        <v>7</v>
      </c>
      <c r="D299" s="35"/>
    </row>
    <row r="300" spans="1:4" s="25" customFormat="1" ht="24.6" x14ac:dyDescent="0.8">
      <c r="A300" s="50" t="s">
        <v>165</v>
      </c>
      <c r="B300" s="37"/>
      <c r="C300" s="35"/>
      <c r="D300" s="35"/>
    </row>
    <row r="301" spans="1:4" s="25" customFormat="1" ht="24.6" x14ac:dyDescent="0.8">
      <c r="A301" s="45">
        <v>1</v>
      </c>
      <c r="B301" s="32" t="s">
        <v>268</v>
      </c>
      <c r="C301" s="35">
        <v>1</v>
      </c>
      <c r="D301" s="35"/>
    </row>
    <row r="302" spans="1:4" s="25" customFormat="1" ht="24.6" x14ac:dyDescent="0.8">
      <c r="A302" s="45">
        <v>2</v>
      </c>
      <c r="B302" s="31" t="s">
        <v>154</v>
      </c>
      <c r="C302" s="35">
        <v>1</v>
      </c>
      <c r="D302" s="35"/>
    </row>
    <row r="303" spans="1:4" s="25" customFormat="1" ht="24.6" x14ac:dyDescent="0.8">
      <c r="A303" s="45">
        <v>3</v>
      </c>
      <c r="B303" s="32" t="s">
        <v>155</v>
      </c>
      <c r="C303" s="35">
        <v>1</v>
      </c>
      <c r="D303" s="35"/>
    </row>
    <row r="304" spans="1:4" s="25" customFormat="1" ht="24.6" x14ac:dyDescent="0.8">
      <c r="A304" s="45">
        <v>4</v>
      </c>
      <c r="B304" s="32" t="s">
        <v>156</v>
      </c>
      <c r="C304" s="35">
        <v>6</v>
      </c>
      <c r="D304" s="35"/>
    </row>
    <row r="305" spans="1:4" s="25" customFormat="1" ht="24.6" x14ac:dyDescent="0.8">
      <c r="A305" s="50" t="s">
        <v>166</v>
      </c>
      <c r="B305" s="37"/>
      <c r="C305" s="35"/>
      <c r="D305" s="35"/>
    </row>
    <row r="306" spans="1:4" s="25" customFormat="1" ht="24.6" x14ac:dyDescent="0.8">
      <c r="A306" s="45">
        <v>1</v>
      </c>
      <c r="B306" s="32" t="s">
        <v>268</v>
      </c>
      <c r="C306" s="35">
        <v>1</v>
      </c>
      <c r="D306" s="35"/>
    </row>
    <row r="307" spans="1:4" s="25" customFormat="1" ht="24.6" x14ac:dyDescent="0.8">
      <c r="A307" s="45">
        <v>2</v>
      </c>
      <c r="B307" s="31" t="s">
        <v>154</v>
      </c>
      <c r="C307" s="35">
        <v>1</v>
      </c>
      <c r="D307" s="35"/>
    </row>
    <row r="308" spans="1:4" s="25" customFormat="1" ht="24.6" x14ac:dyDescent="0.8">
      <c r="A308" s="45">
        <v>3</v>
      </c>
      <c r="B308" s="32" t="s">
        <v>155</v>
      </c>
      <c r="C308" s="35">
        <v>1</v>
      </c>
      <c r="D308" s="35"/>
    </row>
    <row r="309" spans="1:4" s="25" customFormat="1" ht="24.6" x14ac:dyDescent="0.8">
      <c r="A309" s="45">
        <v>4</v>
      </c>
      <c r="B309" s="32" t="s">
        <v>156</v>
      </c>
      <c r="C309" s="35">
        <v>5</v>
      </c>
      <c r="D309" s="35"/>
    </row>
    <row r="310" spans="1:4" s="25" customFormat="1" ht="24.6" x14ac:dyDescent="0.8">
      <c r="A310" s="50" t="s">
        <v>167</v>
      </c>
      <c r="B310" s="37"/>
      <c r="C310" s="35"/>
      <c r="D310" s="35"/>
    </row>
    <row r="311" spans="1:4" s="25" customFormat="1" ht="24.6" x14ac:dyDescent="0.8">
      <c r="A311" s="45">
        <v>1</v>
      </c>
      <c r="B311" s="32" t="s">
        <v>268</v>
      </c>
      <c r="C311" s="35">
        <v>1</v>
      </c>
      <c r="D311" s="35"/>
    </row>
    <row r="312" spans="1:4" s="25" customFormat="1" ht="24.6" x14ac:dyDescent="0.8">
      <c r="A312" s="45">
        <v>2</v>
      </c>
      <c r="B312" s="31" t="s">
        <v>154</v>
      </c>
      <c r="C312" s="35">
        <v>1</v>
      </c>
      <c r="D312" s="35"/>
    </row>
    <row r="313" spans="1:4" s="25" customFormat="1" ht="24.6" x14ac:dyDescent="0.8">
      <c r="A313" s="45">
        <v>3</v>
      </c>
      <c r="B313" s="32" t="s">
        <v>155</v>
      </c>
      <c r="C313" s="35">
        <v>1</v>
      </c>
      <c r="D313" s="35"/>
    </row>
    <row r="314" spans="1:4" s="25" customFormat="1" ht="24.6" x14ac:dyDescent="0.8">
      <c r="A314" s="45">
        <v>4</v>
      </c>
      <c r="B314" s="32" t="s">
        <v>156</v>
      </c>
      <c r="C314" s="35">
        <v>8</v>
      </c>
      <c r="D314" s="35"/>
    </row>
    <row r="315" spans="1:4" s="25" customFormat="1" ht="24.6" x14ac:dyDescent="0.8">
      <c r="A315" s="50" t="s">
        <v>168</v>
      </c>
      <c r="B315" s="37"/>
      <c r="C315" s="35"/>
      <c r="D315" s="35"/>
    </row>
    <row r="316" spans="1:4" s="25" customFormat="1" ht="24.6" x14ac:dyDescent="0.8">
      <c r="A316" s="45">
        <v>1</v>
      </c>
      <c r="B316" s="32" t="s">
        <v>268</v>
      </c>
      <c r="C316" s="35">
        <v>1</v>
      </c>
      <c r="D316" s="35"/>
    </row>
    <row r="317" spans="1:4" s="25" customFormat="1" ht="24.6" x14ac:dyDescent="0.8">
      <c r="A317" s="45">
        <v>2</v>
      </c>
      <c r="B317" s="31" t="s">
        <v>154</v>
      </c>
      <c r="C317" s="35">
        <v>1</v>
      </c>
      <c r="D317" s="35"/>
    </row>
    <row r="318" spans="1:4" s="25" customFormat="1" ht="24.6" x14ac:dyDescent="0.8">
      <c r="A318" s="45">
        <v>3</v>
      </c>
      <c r="B318" s="32" t="s">
        <v>155</v>
      </c>
      <c r="C318" s="35">
        <v>1</v>
      </c>
      <c r="D318" s="35"/>
    </row>
    <row r="319" spans="1:4" s="25" customFormat="1" ht="24.6" x14ac:dyDescent="0.8">
      <c r="A319" s="45">
        <v>4</v>
      </c>
      <c r="B319" s="32" t="s">
        <v>156</v>
      </c>
      <c r="C319" s="35">
        <v>13</v>
      </c>
      <c r="D319" s="35"/>
    </row>
    <row r="320" spans="1:4" s="25" customFormat="1" ht="24.6" x14ac:dyDescent="0.8">
      <c r="A320" s="50" t="s">
        <v>169</v>
      </c>
      <c r="B320" s="37"/>
      <c r="C320" s="35"/>
      <c r="D320" s="35"/>
    </row>
    <row r="321" spans="1:4" s="25" customFormat="1" ht="24.6" x14ac:dyDescent="0.8">
      <c r="A321" s="45">
        <v>1</v>
      </c>
      <c r="B321" s="32" t="s">
        <v>268</v>
      </c>
      <c r="C321" s="35">
        <v>1</v>
      </c>
      <c r="D321" s="35"/>
    </row>
    <row r="322" spans="1:4" s="25" customFormat="1" ht="24.6" x14ac:dyDescent="0.8">
      <c r="A322" s="45">
        <v>2</v>
      </c>
      <c r="B322" s="31" t="s">
        <v>154</v>
      </c>
      <c r="C322" s="35">
        <v>1</v>
      </c>
      <c r="D322" s="35"/>
    </row>
    <row r="323" spans="1:4" s="25" customFormat="1" ht="24.6" x14ac:dyDescent="0.8">
      <c r="A323" s="45">
        <v>3</v>
      </c>
      <c r="B323" s="32" t="s">
        <v>155</v>
      </c>
      <c r="C323" s="35">
        <v>1</v>
      </c>
      <c r="D323" s="35"/>
    </row>
    <row r="324" spans="1:4" s="25" customFormat="1" ht="24.6" x14ac:dyDescent="0.8">
      <c r="A324" s="45">
        <v>4</v>
      </c>
      <c r="B324" s="32" t="s">
        <v>156</v>
      </c>
      <c r="C324" s="35">
        <v>7</v>
      </c>
      <c r="D324" s="35"/>
    </row>
    <row r="325" spans="1:4" s="25" customFormat="1" ht="24.6" x14ac:dyDescent="0.8">
      <c r="A325" s="50" t="s">
        <v>170</v>
      </c>
      <c r="B325" s="37"/>
      <c r="C325" s="35"/>
      <c r="D325" s="35"/>
    </row>
    <row r="326" spans="1:4" s="25" customFormat="1" ht="24.6" x14ac:dyDescent="0.8">
      <c r="A326" s="45">
        <v>1</v>
      </c>
      <c r="B326" s="32" t="s">
        <v>268</v>
      </c>
      <c r="C326" s="35">
        <v>1</v>
      </c>
      <c r="D326" s="35"/>
    </row>
    <row r="327" spans="1:4" s="25" customFormat="1" ht="24.6" x14ac:dyDescent="0.8">
      <c r="A327" s="45">
        <v>2</v>
      </c>
      <c r="B327" s="31" t="s">
        <v>154</v>
      </c>
      <c r="C327" s="35">
        <v>1</v>
      </c>
      <c r="D327" s="35"/>
    </row>
    <row r="328" spans="1:4" s="25" customFormat="1" ht="24.6" x14ac:dyDescent="0.8">
      <c r="A328" s="45">
        <v>3</v>
      </c>
      <c r="B328" s="32" t="s">
        <v>155</v>
      </c>
      <c r="C328" s="35">
        <v>1</v>
      </c>
      <c r="D328" s="35"/>
    </row>
    <row r="329" spans="1:4" s="25" customFormat="1" ht="24.6" x14ac:dyDescent="0.8">
      <c r="A329" s="45">
        <v>4</v>
      </c>
      <c r="B329" s="32" t="s">
        <v>156</v>
      </c>
      <c r="C329" s="35">
        <v>9</v>
      </c>
      <c r="D329" s="35"/>
    </row>
    <row r="330" spans="1:4" s="25" customFormat="1" ht="24.6" x14ac:dyDescent="0.8">
      <c r="A330" s="50" t="s">
        <v>171</v>
      </c>
      <c r="B330" s="37"/>
      <c r="C330" s="35"/>
      <c r="D330" s="35"/>
    </row>
    <row r="331" spans="1:4" s="25" customFormat="1" ht="24.6" x14ac:dyDescent="0.8">
      <c r="A331" s="45">
        <v>1</v>
      </c>
      <c r="B331" s="32" t="s">
        <v>268</v>
      </c>
      <c r="C331" s="35">
        <v>1</v>
      </c>
      <c r="D331" s="35"/>
    </row>
    <row r="332" spans="1:4" s="25" customFormat="1" ht="24.6" x14ac:dyDescent="0.8">
      <c r="A332" s="45">
        <v>2</v>
      </c>
      <c r="B332" s="31" t="s">
        <v>154</v>
      </c>
      <c r="C332" s="35">
        <v>1</v>
      </c>
      <c r="D332" s="35"/>
    </row>
    <row r="333" spans="1:4" s="25" customFormat="1" ht="24.6" x14ac:dyDescent="0.8">
      <c r="A333" s="45">
        <v>3</v>
      </c>
      <c r="B333" s="32" t="s">
        <v>155</v>
      </c>
      <c r="C333" s="35">
        <v>1</v>
      </c>
      <c r="D333" s="35"/>
    </row>
    <row r="334" spans="1:4" s="25" customFormat="1" ht="24.6" x14ac:dyDescent="0.8">
      <c r="A334" s="45">
        <v>4</v>
      </c>
      <c r="B334" s="32" t="s">
        <v>156</v>
      </c>
      <c r="C334" s="35">
        <v>12</v>
      </c>
      <c r="D334" s="35"/>
    </row>
    <row r="335" spans="1:4" s="25" customFormat="1" ht="24.6" x14ac:dyDescent="0.8">
      <c r="A335" s="50" t="s">
        <v>172</v>
      </c>
      <c r="B335" s="37"/>
      <c r="C335" s="35"/>
      <c r="D335" s="35"/>
    </row>
    <row r="336" spans="1:4" s="25" customFormat="1" ht="24.6" x14ac:dyDescent="0.8">
      <c r="A336" s="45">
        <v>1</v>
      </c>
      <c r="B336" s="32" t="s">
        <v>268</v>
      </c>
      <c r="C336" s="35">
        <v>1</v>
      </c>
      <c r="D336" s="35"/>
    </row>
    <row r="337" spans="1:4" s="25" customFormat="1" ht="24.6" x14ac:dyDescent="0.8">
      <c r="A337" s="45">
        <v>2</v>
      </c>
      <c r="B337" s="31" t="s">
        <v>154</v>
      </c>
      <c r="C337" s="35">
        <v>1</v>
      </c>
      <c r="D337" s="35"/>
    </row>
    <row r="338" spans="1:4" s="25" customFormat="1" ht="24.6" x14ac:dyDescent="0.8">
      <c r="A338" s="45">
        <v>3</v>
      </c>
      <c r="B338" s="32" t="s">
        <v>155</v>
      </c>
      <c r="C338" s="35">
        <v>1</v>
      </c>
      <c r="D338" s="35"/>
    </row>
    <row r="339" spans="1:4" s="25" customFormat="1" ht="24.6" x14ac:dyDescent="0.8">
      <c r="A339" s="45">
        <v>4</v>
      </c>
      <c r="B339" s="32" t="s">
        <v>156</v>
      </c>
      <c r="C339" s="35">
        <v>5</v>
      </c>
      <c r="D339" s="35"/>
    </row>
    <row r="340" spans="1:4" s="25" customFormat="1" ht="24.6" x14ac:dyDescent="0.8">
      <c r="A340" s="50" t="s">
        <v>173</v>
      </c>
      <c r="B340" s="37"/>
      <c r="C340" s="35"/>
      <c r="D340" s="35"/>
    </row>
    <row r="341" spans="1:4" s="25" customFormat="1" ht="24.6" x14ac:dyDescent="0.8">
      <c r="A341" s="45">
        <v>1</v>
      </c>
      <c r="B341" s="32" t="s">
        <v>268</v>
      </c>
      <c r="C341" s="35">
        <v>1</v>
      </c>
      <c r="D341" s="35"/>
    </row>
    <row r="342" spans="1:4" s="25" customFormat="1" ht="24.6" x14ac:dyDescent="0.8">
      <c r="A342" s="45">
        <v>2</v>
      </c>
      <c r="B342" s="31" t="s">
        <v>154</v>
      </c>
      <c r="C342" s="35">
        <v>1</v>
      </c>
      <c r="D342" s="35"/>
    </row>
    <row r="343" spans="1:4" s="25" customFormat="1" ht="24.6" x14ac:dyDescent="0.8">
      <c r="A343" s="45">
        <v>3</v>
      </c>
      <c r="B343" s="32" t="s">
        <v>155</v>
      </c>
      <c r="C343" s="35">
        <v>1</v>
      </c>
      <c r="D343" s="35"/>
    </row>
    <row r="344" spans="1:4" s="25" customFormat="1" ht="24.6" x14ac:dyDescent="0.8">
      <c r="A344" s="45">
        <v>4</v>
      </c>
      <c r="B344" s="32" t="s">
        <v>156</v>
      </c>
      <c r="C344" s="35">
        <v>6</v>
      </c>
      <c r="D344" s="35"/>
    </row>
    <row r="345" spans="1:4" s="25" customFormat="1" ht="24.6" x14ac:dyDescent="0.8">
      <c r="A345" s="50" t="s">
        <v>174</v>
      </c>
      <c r="B345" s="37"/>
      <c r="C345" s="35"/>
      <c r="D345" s="35"/>
    </row>
    <row r="346" spans="1:4" s="25" customFormat="1" ht="24.6" x14ac:dyDescent="0.8">
      <c r="A346" s="45">
        <v>1</v>
      </c>
      <c r="B346" s="32" t="s">
        <v>268</v>
      </c>
      <c r="C346" s="35">
        <v>1</v>
      </c>
      <c r="D346" s="35"/>
    </row>
    <row r="347" spans="1:4" s="25" customFormat="1" ht="24.6" x14ac:dyDescent="0.8">
      <c r="A347" s="45">
        <v>2</v>
      </c>
      <c r="B347" s="31" t="s">
        <v>154</v>
      </c>
      <c r="C347" s="35">
        <v>1</v>
      </c>
      <c r="D347" s="35"/>
    </row>
    <row r="348" spans="1:4" s="25" customFormat="1" ht="24.6" x14ac:dyDescent="0.8">
      <c r="A348" s="45">
        <v>3</v>
      </c>
      <c r="B348" s="32" t="s">
        <v>155</v>
      </c>
      <c r="C348" s="35">
        <v>1</v>
      </c>
      <c r="D348" s="35"/>
    </row>
    <row r="349" spans="1:4" s="25" customFormat="1" ht="24.6" x14ac:dyDescent="0.8">
      <c r="A349" s="45">
        <v>4</v>
      </c>
      <c r="B349" s="32" t="s">
        <v>156</v>
      </c>
      <c r="C349" s="35">
        <v>8</v>
      </c>
      <c r="D349" s="35"/>
    </row>
    <row r="350" spans="1:4" s="25" customFormat="1" ht="24.6" x14ac:dyDescent="0.8">
      <c r="A350" s="50" t="s">
        <v>175</v>
      </c>
      <c r="B350" s="37"/>
      <c r="C350" s="35"/>
      <c r="D350" s="35"/>
    </row>
    <row r="351" spans="1:4" s="25" customFormat="1" ht="24.6" x14ac:dyDescent="0.8">
      <c r="A351" s="45">
        <v>1</v>
      </c>
      <c r="B351" s="32" t="s">
        <v>268</v>
      </c>
      <c r="C351" s="35">
        <v>1</v>
      </c>
      <c r="D351" s="35"/>
    </row>
    <row r="352" spans="1:4" s="25" customFormat="1" ht="24.6" x14ac:dyDescent="0.8">
      <c r="A352" s="45">
        <v>2</v>
      </c>
      <c r="B352" s="31" t="s">
        <v>154</v>
      </c>
      <c r="C352" s="35">
        <v>1</v>
      </c>
      <c r="D352" s="35"/>
    </row>
    <row r="353" spans="1:4" s="25" customFormat="1" ht="24.6" x14ac:dyDescent="0.8">
      <c r="A353" s="45">
        <v>3</v>
      </c>
      <c r="B353" s="32" t="s">
        <v>155</v>
      </c>
      <c r="C353" s="35">
        <v>1</v>
      </c>
      <c r="D353" s="35"/>
    </row>
    <row r="354" spans="1:4" s="25" customFormat="1" ht="24.6" x14ac:dyDescent="0.8">
      <c r="A354" s="45">
        <v>4</v>
      </c>
      <c r="B354" s="32" t="s">
        <v>156</v>
      </c>
      <c r="C354" s="35">
        <v>10</v>
      </c>
      <c r="D354" s="35"/>
    </row>
    <row r="355" spans="1:4" s="25" customFormat="1" ht="24.6" x14ac:dyDescent="0.8">
      <c r="A355" s="50" t="s">
        <v>176</v>
      </c>
      <c r="B355" s="37"/>
      <c r="C355" s="35"/>
      <c r="D355" s="35"/>
    </row>
    <row r="356" spans="1:4" s="25" customFormat="1" ht="24.6" x14ac:dyDescent="0.8">
      <c r="A356" s="45">
        <v>1</v>
      </c>
      <c r="B356" s="32" t="s">
        <v>268</v>
      </c>
      <c r="C356" s="35">
        <v>1</v>
      </c>
      <c r="D356" s="35"/>
    </row>
    <row r="357" spans="1:4" s="25" customFormat="1" ht="24.6" x14ac:dyDescent="0.8">
      <c r="A357" s="45">
        <v>2</v>
      </c>
      <c r="B357" s="31" t="s">
        <v>154</v>
      </c>
      <c r="C357" s="35">
        <v>1</v>
      </c>
      <c r="D357" s="35"/>
    </row>
    <row r="358" spans="1:4" s="25" customFormat="1" ht="24.6" x14ac:dyDescent="0.8">
      <c r="A358" s="45">
        <v>3</v>
      </c>
      <c r="B358" s="32" t="s">
        <v>155</v>
      </c>
      <c r="C358" s="35">
        <v>1</v>
      </c>
      <c r="D358" s="35"/>
    </row>
    <row r="359" spans="1:4" s="25" customFormat="1" ht="24.6" x14ac:dyDescent="0.8">
      <c r="A359" s="45">
        <v>4</v>
      </c>
      <c r="B359" s="32" t="s">
        <v>156</v>
      </c>
      <c r="C359" s="35">
        <v>5</v>
      </c>
      <c r="D359" s="35"/>
    </row>
    <row r="360" spans="1:4" s="25" customFormat="1" ht="24.6" x14ac:dyDescent="0.8">
      <c r="A360" s="50" t="s">
        <v>177</v>
      </c>
      <c r="B360" s="37"/>
      <c r="C360" s="35"/>
      <c r="D360" s="35"/>
    </row>
    <row r="361" spans="1:4" s="25" customFormat="1" ht="24.6" x14ac:dyDescent="0.8">
      <c r="A361" s="45">
        <v>1</v>
      </c>
      <c r="B361" s="32" t="s">
        <v>268</v>
      </c>
      <c r="C361" s="35">
        <v>1</v>
      </c>
      <c r="D361" s="35"/>
    </row>
    <row r="362" spans="1:4" s="25" customFormat="1" ht="24.6" x14ac:dyDescent="0.8">
      <c r="A362" s="45">
        <v>2</v>
      </c>
      <c r="B362" s="31" t="s">
        <v>154</v>
      </c>
      <c r="C362" s="35">
        <v>1</v>
      </c>
      <c r="D362" s="35"/>
    </row>
    <row r="363" spans="1:4" s="25" customFormat="1" ht="24.6" x14ac:dyDescent="0.8">
      <c r="A363" s="45">
        <v>3</v>
      </c>
      <c r="B363" s="32" t="s">
        <v>155</v>
      </c>
      <c r="C363" s="35">
        <v>1</v>
      </c>
      <c r="D363" s="35"/>
    </row>
    <row r="364" spans="1:4" s="25" customFormat="1" ht="24.6" x14ac:dyDescent="0.8">
      <c r="A364" s="45">
        <v>4</v>
      </c>
      <c r="B364" s="32" t="s">
        <v>156</v>
      </c>
      <c r="C364" s="35">
        <v>2</v>
      </c>
      <c r="D364" s="35"/>
    </row>
    <row r="365" spans="1:4" s="25" customFormat="1" ht="24.6" x14ac:dyDescent="0.8">
      <c r="A365" s="50" t="s">
        <v>178</v>
      </c>
      <c r="B365" s="37"/>
      <c r="C365" s="35"/>
      <c r="D365" s="35"/>
    </row>
    <row r="366" spans="1:4" s="25" customFormat="1" ht="24.6" x14ac:dyDescent="0.8">
      <c r="A366" s="45">
        <v>1</v>
      </c>
      <c r="B366" s="32" t="s">
        <v>268</v>
      </c>
      <c r="C366" s="35">
        <v>1</v>
      </c>
      <c r="D366" s="35"/>
    </row>
    <row r="367" spans="1:4" s="25" customFormat="1" ht="24.6" x14ac:dyDescent="0.8">
      <c r="A367" s="45">
        <v>2</v>
      </c>
      <c r="B367" s="31" t="s">
        <v>154</v>
      </c>
      <c r="C367" s="35">
        <v>1</v>
      </c>
      <c r="D367" s="35"/>
    </row>
    <row r="368" spans="1:4" s="25" customFormat="1" ht="24.6" x14ac:dyDescent="0.8">
      <c r="A368" s="45">
        <v>3</v>
      </c>
      <c r="B368" s="32" t="s">
        <v>155</v>
      </c>
      <c r="C368" s="35">
        <v>1</v>
      </c>
      <c r="D368" s="35"/>
    </row>
    <row r="369" spans="1:4" s="25" customFormat="1" ht="24.6" x14ac:dyDescent="0.8">
      <c r="A369" s="45">
        <v>4</v>
      </c>
      <c r="B369" s="32" t="s">
        <v>156</v>
      </c>
      <c r="C369" s="35">
        <v>2</v>
      </c>
      <c r="D369" s="35"/>
    </row>
    <row r="370" spans="1:4" s="25" customFormat="1" ht="24.6" x14ac:dyDescent="0.8">
      <c r="A370" s="50" t="s">
        <v>179</v>
      </c>
      <c r="B370" s="37"/>
      <c r="C370" s="35"/>
      <c r="D370" s="35"/>
    </row>
    <row r="371" spans="1:4" s="25" customFormat="1" ht="24.6" x14ac:dyDescent="0.8">
      <c r="A371" s="45">
        <v>1</v>
      </c>
      <c r="B371" s="32" t="s">
        <v>268</v>
      </c>
      <c r="C371" s="35">
        <v>1</v>
      </c>
      <c r="D371" s="35"/>
    </row>
    <row r="372" spans="1:4" s="25" customFormat="1" ht="24.6" x14ac:dyDescent="0.8">
      <c r="A372" s="45">
        <v>2</v>
      </c>
      <c r="B372" s="31" t="s">
        <v>154</v>
      </c>
      <c r="C372" s="35">
        <v>1</v>
      </c>
      <c r="D372" s="35"/>
    </row>
    <row r="373" spans="1:4" s="25" customFormat="1" ht="24.6" x14ac:dyDescent="0.8">
      <c r="A373" s="45">
        <v>3</v>
      </c>
      <c r="B373" s="32" t="s">
        <v>155</v>
      </c>
      <c r="C373" s="35">
        <v>1</v>
      </c>
      <c r="D373" s="35"/>
    </row>
    <row r="374" spans="1:4" s="25" customFormat="1" ht="24.6" x14ac:dyDescent="0.8">
      <c r="A374" s="45">
        <v>4</v>
      </c>
      <c r="B374" s="32" t="s">
        <v>156</v>
      </c>
      <c r="C374" s="35">
        <v>7</v>
      </c>
      <c r="D374" s="35"/>
    </row>
    <row r="375" spans="1:4" s="25" customFormat="1" ht="24.6" x14ac:dyDescent="0.8">
      <c r="A375" s="50" t="s">
        <v>180</v>
      </c>
      <c r="B375" s="37"/>
      <c r="C375" s="35"/>
      <c r="D375" s="35"/>
    </row>
    <row r="376" spans="1:4" s="25" customFormat="1" ht="24.6" x14ac:dyDescent="0.85">
      <c r="A376" s="45">
        <v>1</v>
      </c>
      <c r="B376" s="36" t="s">
        <v>181</v>
      </c>
      <c r="C376" s="35">
        <v>50</v>
      </c>
      <c r="D376" s="35"/>
    </row>
    <row r="377" spans="1:4" s="25" customFormat="1" ht="22.8" x14ac:dyDescent="0.8">
      <c r="A377" s="44"/>
      <c r="C377" s="43"/>
      <c r="D377" s="43"/>
    </row>
    <row r="378" spans="1:4" s="25" customFormat="1" ht="22.8" x14ac:dyDescent="0.8">
      <c r="A378" s="44"/>
      <c r="C378" s="51">
        <f>SUM(C4:C377)</f>
        <v>2514</v>
      </c>
      <c r="D378" s="51">
        <f>SUM(D5:D377)</f>
        <v>0</v>
      </c>
    </row>
  </sheetData>
  <mergeCells count="28">
    <mergeCell ref="A117:B117"/>
    <mergeCell ref="A99:B99"/>
    <mergeCell ref="A102:B102"/>
    <mergeCell ref="A105:B105"/>
    <mergeCell ref="A108:B108"/>
    <mergeCell ref="A111:B111"/>
    <mergeCell ref="A114:B114"/>
    <mergeCell ref="A81:B81"/>
    <mergeCell ref="A84:B84"/>
    <mergeCell ref="A87:B87"/>
    <mergeCell ref="A90:B90"/>
    <mergeCell ref="A93:B93"/>
    <mergeCell ref="A96:B96"/>
    <mergeCell ref="A64:B64"/>
    <mergeCell ref="A65:B65"/>
    <mergeCell ref="A69:B69"/>
    <mergeCell ref="A72:B72"/>
    <mergeCell ref="A75:B75"/>
    <mergeCell ref="A78:B78"/>
    <mergeCell ref="A11:B11"/>
    <mergeCell ref="A19:B19"/>
    <mergeCell ref="A22:B22"/>
    <mergeCell ref="A33:B33"/>
    <mergeCell ref="A38:B38"/>
    <mergeCell ref="A57:B57"/>
    <mergeCell ref="A1:D1"/>
    <mergeCell ref="A5:B5"/>
    <mergeCell ref="A8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9543-7A69-4B49-974F-9185C410D44F}">
  <dimension ref="B1:C51"/>
  <sheetViews>
    <sheetView topLeftCell="A38" workbookViewId="0">
      <selection activeCell="E30" sqref="E30"/>
    </sheetView>
  </sheetViews>
  <sheetFormatPr defaultRowHeight="14.4" x14ac:dyDescent="0.3"/>
  <cols>
    <col min="1" max="1" width="5.33203125" customWidth="1"/>
    <col min="2" max="2" width="57" customWidth="1"/>
    <col min="3" max="3" width="14.5546875" style="12" customWidth="1"/>
  </cols>
  <sheetData>
    <row r="1" spans="2:3" x14ac:dyDescent="0.3">
      <c r="B1" s="21" t="s">
        <v>13</v>
      </c>
      <c r="C1" s="12">
        <v>2</v>
      </c>
    </row>
    <row r="2" spans="2:3" x14ac:dyDescent="0.3">
      <c r="B2" s="21" t="s">
        <v>12</v>
      </c>
      <c r="C2" s="12">
        <v>20</v>
      </c>
    </row>
    <row r="3" spans="2:3" x14ac:dyDescent="0.3">
      <c r="B3" s="21" t="s">
        <v>14</v>
      </c>
      <c r="C3" s="12">
        <v>20</v>
      </c>
    </row>
    <row r="4" spans="2:3" x14ac:dyDescent="0.3">
      <c r="B4" s="21" t="s">
        <v>15</v>
      </c>
      <c r="C4" s="12">
        <v>17</v>
      </c>
    </row>
    <row r="5" spans="2:3" x14ac:dyDescent="0.3">
      <c r="B5" s="21" t="s">
        <v>16</v>
      </c>
      <c r="C5" s="12">
        <v>3</v>
      </c>
    </row>
    <row r="6" spans="2:3" x14ac:dyDescent="0.3">
      <c r="B6" s="21" t="s">
        <v>17</v>
      </c>
      <c r="C6" s="12">
        <v>1</v>
      </c>
    </row>
    <row r="7" spans="2:3" x14ac:dyDescent="0.3">
      <c r="B7" s="21" t="s">
        <v>29</v>
      </c>
      <c r="C7" s="12">
        <f>5+5</f>
        <v>10</v>
      </c>
    </row>
    <row r="8" spans="2:3" x14ac:dyDescent="0.3">
      <c r="B8" s="21" t="s">
        <v>45</v>
      </c>
      <c r="C8" s="12">
        <v>8</v>
      </c>
    </row>
    <row r="9" spans="2:3" x14ac:dyDescent="0.3">
      <c r="B9" s="21" t="s">
        <v>33</v>
      </c>
      <c r="C9" s="12">
        <v>1</v>
      </c>
    </row>
    <row r="10" spans="2:3" x14ac:dyDescent="0.3">
      <c r="B10" s="21" t="s">
        <v>36</v>
      </c>
      <c r="C10" s="12">
        <v>1</v>
      </c>
    </row>
    <row r="11" spans="2:3" x14ac:dyDescent="0.3">
      <c r="B11" s="21" t="s">
        <v>24</v>
      </c>
      <c r="C11" s="12">
        <v>1</v>
      </c>
    </row>
    <row r="12" spans="2:3" x14ac:dyDescent="0.3">
      <c r="B12" s="21" t="s">
        <v>47</v>
      </c>
      <c r="C12" s="12">
        <v>1</v>
      </c>
    </row>
    <row r="13" spans="2:3" ht="23.4" thickBot="1" x14ac:dyDescent="0.35">
      <c r="B13" s="13" t="s">
        <v>28</v>
      </c>
      <c r="C13" s="7">
        <v>30</v>
      </c>
    </row>
    <row r="14" spans="2:3" ht="23.4" thickBot="1" x14ac:dyDescent="0.35">
      <c r="B14" s="13" t="s">
        <v>18</v>
      </c>
      <c r="C14" s="7">
        <f>10+2+1+2+1+1+1+1+5+3+4</f>
        <v>31</v>
      </c>
    </row>
    <row r="15" spans="2:3" ht="15" thickBot="1" x14ac:dyDescent="0.35"/>
    <row r="16" spans="2:3" ht="27" customHeight="1" thickBot="1" x14ac:dyDescent="0.35">
      <c r="B16" s="8" t="s">
        <v>1</v>
      </c>
      <c r="C16" s="20">
        <v>350</v>
      </c>
    </row>
    <row r="17" spans="2:3" ht="27" customHeight="1" thickBot="1" x14ac:dyDescent="0.35">
      <c r="B17" s="8" t="s">
        <v>2</v>
      </c>
      <c r="C17" s="20">
        <v>350</v>
      </c>
    </row>
    <row r="18" spans="2:3" ht="27" customHeight="1" thickBot="1" x14ac:dyDescent="0.35">
      <c r="B18" s="8" t="s">
        <v>3</v>
      </c>
      <c r="C18" s="20">
        <v>250</v>
      </c>
    </row>
    <row r="19" spans="2:3" ht="27" customHeight="1" x14ac:dyDescent="0.3">
      <c r="B19" s="8" t="s">
        <v>4</v>
      </c>
      <c r="C19" s="20">
        <v>250</v>
      </c>
    </row>
    <row r="20" spans="2:3" ht="27" customHeight="1" x14ac:dyDescent="0.3">
      <c r="B20" s="18" t="s">
        <v>37</v>
      </c>
      <c r="C20" s="19">
        <f>1+24+24</f>
        <v>49</v>
      </c>
    </row>
    <row r="21" spans="2:3" ht="27" customHeight="1" x14ac:dyDescent="0.3">
      <c r="B21" s="18" t="s">
        <v>38</v>
      </c>
      <c r="C21" s="19">
        <v>14</v>
      </c>
    </row>
    <row r="22" spans="2:3" ht="27" customHeight="1" thickBot="1" x14ac:dyDescent="0.35">
      <c r="B22" s="18" t="s">
        <v>40</v>
      </c>
      <c r="C22" s="19">
        <v>25</v>
      </c>
    </row>
    <row r="23" spans="2:3" ht="27" customHeight="1" x14ac:dyDescent="0.3">
      <c r="B23" s="8" t="s">
        <v>41</v>
      </c>
      <c r="C23" s="19">
        <f>28+187</f>
        <v>215</v>
      </c>
    </row>
    <row r="24" spans="2:3" ht="27" customHeight="1" x14ac:dyDescent="0.3">
      <c r="B24" s="18" t="s">
        <v>39</v>
      </c>
      <c r="C24" s="19">
        <v>140</v>
      </c>
    </row>
    <row r="25" spans="2:3" ht="27" customHeight="1" thickBot="1" x14ac:dyDescent="0.35">
      <c r="B25" s="13" t="s">
        <v>0</v>
      </c>
      <c r="C25" s="5">
        <v>50</v>
      </c>
    </row>
    <row r="26" spans="2:3" ht="27" customHeight="1" thickBot="1" x14ac:dyDescent="0.35">
      <c r="B26" s="13" t="s">
        <v>19</v>
      </c>
      <c r="C26" s="7">
        <f>3+1+1+1</f>
        <v>6</v>
      </c>
    </row>
    <row r="27" spans="2:3" ht="27" customHeight="1" thickBot="1" x14ac:dyDescent="0.35">
      <c r="B27" s="13" t="s">
        <v>21</v>
      </c>
      <c r="C27" s="7">
        <f>2+10+1+1+1+1+1+1+1+1+5+1+4+4</f>
        <v>34</v>
      </c>
    </row>
    <row r="28" spans="2:3" ht="27" customHeight="1" thickBot="1" x14ac:dyDescent="0.35">
      <c r="B28" s="13" t="s">
        <v>20</v>
      </c>
      <c r="C28" s="7">
        <f>9+3+3+3+3+3+3+3+9+3+6+1+1+1+1+3+1+1+1+2+4+1+4+2+4</f>
        <v>75</v>
      </c>
    </row>
    <row r="29" spans="2:3" ht="27" customHeight="1" thickBot="1" x14ac:dyDescent="0.35">
      <c r="B29" s="13" t="s">
        <v>24</v>
      </c>
      <c r="C29" s="7">
        <v>0</v>
      </c>
    </row>
    <row r="30" spans="2:3" ht="27" customHeight="1" thickBot="1" x14ac:dyDescent="0.35">
      <c r="B30" s="13" t="s">
        <v>25</v>
      </c>
      <c r="C30" s="7">
        <f>1</f>
        <v>1</v>
      </c>
    </row>
    <row r="31" spans="2:3" ht="27" customHeight="1" thickBot="1" x14ac:dyDescent="0.35">
      <c r="B31" s="14" t="s">
        <v>22</v>
      </c>
      <c r="C31" s="2"/>
    </row>
    <row r="32" spans="2:3" ht="27" customHeight="1" thickBot="1" x14ac:dyDescent="0.35">
      <c r="B32" s="15" t="s">
        <v>23</v>
      </c>
      <c r="C32" s="1"/>
    </row>
    <row r="33" spans="2:3" ht="27" customHeight="1" x14ac:dyDescent="0.3">
      <c r="B33" s="16" t="s">
        <v>26</v>
      </c>
      <c r="C33" s="3">
        <f>1+3+3+3+3+3+3+3+3+9+3+6+2+2+3+2+2+1+3+12+2+11+7</f>
        <v>90</v>
      </c>
    </row>
    <row r="34" spans="2:3" ht="27" customHeight="1" x14ac:dyDescent="0.3">
      <c r="B34" s="15" t="s">
        <v>30</v>
      </c>
      <c r="C34" s="1">
        <v>5</v>
      </c>
    </row>
    <row r="35" spans="2:3" ht="27" customHeight="1" thickBot="1" x14ac:dyDescent="0.35">
      <c r="B35" s="15" t="s">
        <v>27</v>
      </c>
      <c r="C35" s="3">
        <v>100</v>
      </c>
    </row>
    <row r="36" spans="2:3" ht="27" customHeight="1" x14ac:dyDescent="0.3">
      <c r="B36" s="16" t="s">
        <v>11</v>
      </c>
      <c r="C36" s="3">
        <v>105</v>
      </c>
    </row>
    <row r="37" spans="2:3" ht="27" customHeight="1" thickBot="1" x14ac:dyDescent="0.35">
      <c r="B37" s="14" t="s">
        <v>5</v>
      </c>
      <c r="C37" s="2">
        <v>100</v>
      </c>
    </row>
    <row r="38" spans="2:3" ht="27" customHeight="1" thickBot="1" x14ac:dyDescent="0.35">
      <c r="B38" s="14" t="s">
        <v>31</v>
      </c>
      <c r="C38" s="2">
        <v>5</v>
      </c>
    </row>
    <row r="39" spans="2:3" ht="27" customHeight="1" thickBot="1" x14ac:dyDescent="0.35">
      <c r="B39" s="14" t="s">
        <v>32</v>
      </c>
      <c r="C39" s="2">
        <v>5</v>
      </c>
    </row>
    <row r="40" spans="2:3" ht="27" customHeight="1" thickBot="1" x14ac:dyDescent="0.35">
      <c r="B40" s="14" t="s">
        <v>34</v>
      </c>
      <c r="C40" s="2">
        <v>11</v>
      </c>
    </row>
    <row r="41" spans="2:3" ht="27" customHeight="1" thickBot="1" x14ac:dyDescent="0.35">
      <c r="B41" s="14" t="s">
        <v>35</v>
      </c>
      <c r="C41" s="2">
        <v>5</v>
      </c>
    </row>
    <row r="42" spans="2:3" ht="27" customHeight="1" thickBot="1" x14ac:dyDescent="0.35">
      <c r="B42" s="9" t="s">
        <v>43</v>
      </c>
      <c r="C42" s="2">
        <v>67</v>
      </c>
    </row>
    <row r="43" spans="2:3" ht="27" customHeight="1" thickBot="1" x14ac:dyDescent="0.35">
      <c r="B43" s="9" t="s">
        <v>6</v>
      </c>
      <c r="C43" s="2">
        <v>6</v>
      </c>
    </row>
    <row r="44" spans="2:3" ht="27" customHeight="1" thickBot="1" x14ac:dyDescent="0.35">
      <c r="B44" s="10" t="s">
        <v>10</v>
      </c>
      <c r="C44" s="2">
        <v>11</v>
      </c>
    </row>
    <row r="45" spans="2:3" ht="27" customHeight="1" thickBot="1" x14ac:dyDescent="0.35">
      <c r="B45" s="9" t="s">
        <v>7</v>
      </c>
      <c r="C45" s="2">
        <f>6+1</f>
        <v>7</v>
      </c>
    </row>
    <row r="46" spans="2:3" ht="27" customHeight="1" thickBot="1" x14ac:dyDescent="0.35">
      <c r="B46" s="10" t="s">
        <v>44</v>
      </c>
      <c r="C46" s="2">
        <v>1</v>
      </c>
    </row>
    <row r="47" spans="2:3" ht="27" customHeight="1" thickBot="1" x14ac:dyDescent="0.35">
      <c r="B47" s="9" t="s">
        <v>8</v>
      </c>
      <c r="C47" s="2">
        <f>6+1</f>
        <v>7</v>
      </c>
    </row>
    <row r="48" spans="2:3" ht="27" customHeight="1" thickBot="1" x14ac:dyDescent="0.35">
      <c r="B48" s="10" t="s">
        <v>46</v>
      </c>
      <c r="C48" s="2">
        <v>1</v>
      </c>
    </row>
    <row r="49" spans="2:3" ht="27" customHeight="1" thickBot="1" x14ac:dyDescent="0.35">
      <c r="B49" s="10" t="s">
        <v>42</v>
      </c>
      <c r="C49" s="2">
        <v>5</v>
      </c>
    </row>
    <row r="50" spans="2:3" ht="27" customHeight="1" thickBot="1" x14ac:dyDescent="0.35">
      <c r="B50" s="17" t="s">
        <v>9</v>
      </c>
      <c r="C50" s="6">
        <v>45</v>
      </c>
    </row>
    <row r="51" spans="2:3" ht="37.799999999999997" x14ac:dyDescent="0.3">
      <c r="B51" s="11"/>
      <c r="C51" s="4">
        <f>SUM(C1:C50)</f>
        <v>2531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 sereyleakhena</dc:creator>
  <cp:lastModifiedBy>ran sereyleakhena</cp:lastModifiedBy>
  <dcterms:created xsi:type="dcterms:W3CDTF">2024-08-19T05:07:27Z</dcterms:created>
  <dcterms:modified xsi:type="dcterms:W3CDTF">2025-08-06T10:07:18Z</dcterms:modified>
</cp:coreProperties>
</file>